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5"/>
  <workbookPr/>
  <mc:AlternateContent xmlns:mc="http://schemas.openxmlformats.org/markup-compatibility/2006">
    <mc:Choice Requires="x15">
      <x15ac:absPath xmlns:x15ac="http://schemas.microsoft.com/office/spreadsheetml/2010/11/ac" url="https://csula-my.sharepoint.com/personal/eaceved3_calstatela_edu/Documents/"/>
    </mc:Choice>
  </mc:AlternateContent>
  <xr:revisionPtr revIDLastSave="400" documentId="8_{C5B73292-1D0E-B84D-8021-8EE5EA7F0F95}" xr6:coauthVersionLast="47" xr6:coauthVersionMax="47" xr10:uidLastSave="{0D7FE7E6-CC4D-42FB-838E-BB158FAA2507}"/>
  <bookViews>
    <workbookView xWindow="-37980" yWindow="-600" windowWidth="38400" windowHeight="23320" firstSheet="1" xr2:uid="{00000000-000D-0000-FFFF-FFFF00000000}"/>
  </bookViews>
  <sheets>
    <sheet name="2025-2032" sheetId="2" r:id="rId1"/>
    <sheet name="Acad Workdays" sheetId="3" r:id="rId2"/>
  </sheets>
  <definedNames>
    <definedName name="_xlnm.Print_Titles" localSheetId="0">'2025-2032'!$A:$A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3" l="1"/>
  <c r="K42" i="3"/>
  <c r="R25" i="3"/>
  <c r="K25" i="3"/>
  <c r="D25" i="3"/>
  <c r="K48" i="3"/>
  <c r="D48" i="3"/>
  <c r="R31" i="3"/>
  <c r="K31" i="3"/>
  <c r="D31" i="3"/>
  <c r="D32" i="3" s="1"/>
  <c r="R13" i="3"/>
  <c r="K13" i="3"/>
  <c r="R7" i="3"/>
  <c r="K7" i="3"/>
  <c r="D7" i="3"/>
  <c r="D14" i="3" s="1"/>
  <c r="R32" i="3" l="1"/>
  <c r="R14" i="3"/>
  <c r="K49" i="3"/>
  <c r="K32" i="3"/>
  <c r="K14" i="3"/>
  <c r="D49" i="3"/>
</calcChain>
</file>

<file path=xl/sharedStrings.xml><?xml version="1.0" encoding="utf-8"?>
<sst xmlns="http://schemas.openxmlformats.org/spreadsheetml/2006/main" count="841" uniqueCount="297">
  <si>
    <t>AY 24 - 25</t>
  </si>
  <si>
    <t>AY 25-26</t>
  </si>
  <si>
    <t>AY 26-27</t>
  </si>
  <si>
    <t>AY 27-28</t>
  </si>
  <si>
    <t>AY 28-29</t>
  </si>
  <si>
    <t>AY 29-30</t>
  </si>
  <si>
    <t>AY 30-31</t>
  </si>
  <si>
    <t>AY 31-32</t>
  </si>
  <si>
    <t>Fall 2024</t>
  </si>
  <si>
    <t>Fall 2025</t>
  </si>
  <si>
    <t>Fall 2026</t>
  </si>
  <si>
    <t>Fall 2027</t>
  </si>
  <si>
    <t>Fall 2028</t>
  </si>
  <si>
    <t>Fall 2029</t>
  </si>
  <si>
    <t>Fall 2030</t>
  </si>
  <si>
    <t>Fall 2031</t>
  </si>
  <si>
    <t>Fall Semester</t>
  </si>
  <si>
    <t>Day</t>
  </si>
  <si>
    <t>Date</t>
  </si>
  <si>
    <t>Summer  Intersession Ends</t>
  </si>
  <si>
    <t>Saturday</t>
  </si>
  <si>
    <t>Aug. 10</t>
  </si>
  <si>
    <t>Aug. 9</t>
  </si>
  <si>
    <t>Aug. 8</t>
  </si>
  <si>
    <t>Aug. 7</t>
  </si>
  <si>
    <t>Aug. 12</t>
  </si>
  <si>
    <t>Aug. 11</t>
  </si>
  <si>
    <t>Fall Semester Begins - Convocation</t>
  </si>
  <si>
    <t>Monday</t>
  </si>
  <si>
    <t>Aug. 19</t>
  </si>
  <si>
    <t>Aug. 18</t>
  </si>
  <si>
    <t>Friday</t>
  </si>
  <si>
    <t>Aug. 21</t>
  </si>
  <si>
    <t>Aug. 20</t>
  </si>
  <si>
    <t>Aug. 17</t>
  </si>
  <si>
    <t>Fall Classes Begin</t>
  </si>
  <si>
    <t>Tuesday</t>
  </si>
  <si>
    <t xml:space="preserve">Tuesday </t>
  </si>
  <si>
    <t>Aug. 24</t>
  </si>
  <si>
    <t xml:space="preserve">Monday </t>
  </si>
  <si>
    <t>Aug. 23</t>
  </si>
  <si>
    <t>Labor Day  - University closed</t>
  </si>
  <si>
    <t>Sept. 2</t>
  </si>
  <si>
    <t>Sept. 1</t>
  </si>
  <si>
    <t>Sept. 7</t>
  </si>
  <si>
    <t>Sept. 6</t>
  </si>
  <si>
    <t>Sept. 4</t>
  </si>
  <si>
    <t>Sept. 3</t>
  </si>
  <si>
    <t>Veterans Day, University closed</t>
  </si>
  <si>
    <t>Nov. 11</t>
  </si>
  <si>
    <t>Wednesday</t>
  </si>
  <si>
    <t>Thursday</t>
  </si>
  <si>
    <t>Friday (in lieu)</t>
  </si>
  <si>
    <t>Nov. 10</t>
  </si>
  <si>
    <t>Monday (in lieu)</t>
  </si>
  <si>
    <t>Nov. 12</t>
  </si>
  <si>
    <t>Fall Recess - No Classes, Campus Open</t>
  </si>
  <si>
    <t>Monday - Wed.</t>
  </si>
  <si>
    <t>Nov. 25 -27</t>
  </si>
  <si>
    <t>Nov. 24-26</t>
  </si>
  <si>
    <t>Nov. 23-25</t>
  </si>
  <si>
    <t>Nov. 22-24</t>
  </si>
  <si>
    <t>Nov. 20-22</t>
  </si>
  <si>
    <t>Nov. 19-21</t>
  </si>
  <si>
    <t>Nov. 18-20</t>
  </si>
  <si>
    <t>Nov. 24 - 26</t>
  </si>
  <si>
    <t>Thanksgiving - Campus Closed</t>
  </si>
  <si>
    <t>Thursday - Sat.</t>
  </si>
  <si>
    <t>Nov. 28 - 30</t>
  </si>
  <si>
    <t>Nov. 27-29</t>
  </si>
  <si>
    <t>Nov. 26-28</t>
  </si>
  <si>
    <t>Nov. 25-27</t>
  </si>
  <si>
    <t>Nov. 21-23</t>
  </si>
  <si>
    <t>Nov. 27 - 29</t>
  </si>
  <si>
    <t>Fall Classes End</t>
  </si>
  <si>
    <t>Dec. 7</t>
  </si>
  <si>
    <t>Dec. 6</t>
  </si>
  <si>
    <t>Dec. 12</t>
  </si>
  <si>
    <t>Dec. 11</t>
  </si>
  <si>
    <t>Dec. 9</t>
  </si>
  <si>
    <t>Dec. 8</t>
  </si>
  <si>
    <t>Final Exams</t>
  </si>
  <si>
    <t xml:space="preserve">Monday - Sat. </t>
  </si>
  <si>
    <t>Dec. 9-14</t>
  </si>
  <si>
    <t>Monday - Sat.</t>
  </si>
  <si>
    <t>Dec. 8-13</t>
  </si>
  <si>
    <t>Dec. 14 - 19</t>
  </si>
  <si>
    <t>Dec. 13 - 18</t>
  </si>
  <si>
    <t>Dec. 11 - 16</t>
  </si>
  <si>
    <t>Dec. 10 - 15</t>
  </si>
  <si>
    <t>Dec 9 - 14</t>
  </si>
  <si>
    <t>Dec. 8 - 13</t>
  </si>
  <si>
    <t>Fall Grades Due</t>
  </si>
  <si>
    <t>Dec. 18</t>
  </si>
  <si>
    <t>Dec. 17</t>
  </si>
  <si>
    <t>Dec. 23</t>
  </si>
  <si>
    <t>Dec. 22</t>
  </si>
  <si>
    <t>Dec. 20</t>
  </si>
  <si>
    <t>Dec. 19</t>
  </si>
  <si>
    <t>Fall Semester Ends</t>
  </si>
  <si>
    <t>Dec. 21</t>
  </si>
  <si>
    <t>Winter Intersession 2025</t>
  </si>
  <si>
    <t>Winter Intersession 2026</t>
  </si>
  <si>
    <t>Winter Intersession 2027</t>
  </si>
  <si>
    <t>Winter Intersession 2028</t>
  </si>
  <si>
    <t>Winter Intersession 2029</t>
  </si>
  <si>
    <t>Winter Intersession 2030</t>
  </si>
  <si>
    <t>Winter Intersession 2031</t>
  </si>
  <si>
    <t>Winter Intersession 2032</t>
  </si>
  <si>
    <t xml:space="preserve">Winter Intersession </t>
  </si>
  <si>
    <t>New Year's Day</t>
  </si>
  <si>
    <t xml:space="preserve"> Jan. 1</t>
  </si>
  <si>
    <t>Jan. 1</t>
  </si>
  <si>
    <t>Jan.  1</t>
  </si>
  <si>
    <t>Winter Intersession Begins</t>
  </si>
  <si>
    <t xml:space="preserve"> Jan. 2</t>
  </si>
  <si>
    <t>Jan. 2</t>
  </si>
  <si>
    <t>Jan. 4</t>
  </si>
  <si>
    <t>Jan. 3</t>
  </si>
  <si>
    <t>MLK Day, University Closed</t>
  </si>
  <si>
    <t xml:space="preserve"> Jan. 20</t>
  </si>
  <si>
    <t>Jan. 19</t>
  </si>
  <si>
    <t>Jan. 18</t>
  </si>
  <si>
    <t>Jan. 17</t>
  </si>
  <si>
    <t>Jan. 15</t>
  </si>
  <si>
    <t>Jan. 21</t>
  </si>
  <si>
    <t>Jan. 20</t>
  </si>
  <si>
    <t xml:space="preserve"> Jan. 19</t>
  </si>
  <si>
    <t>Winter Intersession Ends</t>
  </si>
  <si>
    <t xml:space="preserve"> Jan. 18</t>
  </si>
  <si>
    <t>Jan. 23</t>
  </si>
  <si>
    <t>Jan. 22</t>
  </si>
  <si>
    <t xml:space="preserve"> Jan. 17</t>
  </si>
  <si>
    <t>Spring 2025</t>
  </si>
  <si>
    <t>Spring 2026</t>
  </si>
  <si>
    <t>Spring 2027</t>
  </si>
  <si>
    <t>Spring 2028</t>
  </si>
  <si>
    <t>Spring 2029</t>
  </si>
  <si>
    <t>Spring 2030</t>
  </si>
  <si>
    <t>Spring 2031</t>
  </si>
  <si>
    <t>Spring 2032</t>
  </si>
  <si>
    <t>Spring  Semester</t>
  </si>
  <si>
    <t>Spring Semester Begins</t>
  </si>
  <si>
    <t>Spring Classes Begin</t>
  </si>
  <si>
    <t>Jan. 25</t>
  </si>
  <si>
    <t>Jan. 24</t>
  </si>
  <si>
    <t>Spring Break</t>
  </si>
  <si>
    <t>Monday - Sunday</t>
  </si>
  <si>
    <t>Mar. 31 - Apr. 6</t>
  </si>
  <si>
    <t>Monday - Sun.</t>
  </si>
  <si>
    <t>Mar. 30-Apr. 5</t>
  </si>
  <si>
    <t>Mar. 29 - Apr. 4</t>
  </si>
  <si>
    <t>Mar. 27 - Apr. 2</t>
  </si>
  <si>
    <t>Mar. 26 - Apr. 1</t>
  </si>
  <si>
    <t>Apr. 1 - 7</t>
  </si>
  <si>
    <t>Cesar Chavez Day, Campus Closed</t>
  </si>
  <si>
    <t>Mar. 31</t>
  </si>
  <si>
    <t>Mar. 30</t>
  </si>
  <si>
    <t>Apr. 1</t>
  </si>
  <si>
    <t>Spring Classes End</t>
  </si>
  <si>
    <t>May 10</t>
  </si>
  <si>
    <t>May 9</t>
  </si>
  <si>
    <t>May 15</t>
  </si>
  <si>
    <t>May 13</t>
  </si>
  <si>
    <t>May 12</t>
  </si>
  <si>
    <t>May 11</t>
  </si>
  <si>
    <t>May 8</t>
  </si>
  <si>
    <t>May 12 - 17</t>
  </si>
  <si>
    <t>May 11 - 16</t>
  </si>
  <si>
    <t>May 17 - 22</t>
  </si>
  <si>
    <t>May 15 - 20</t>
  </si>
  <si>
    <t>May 14 - 19</t>
  </si>
  <si>
    <t>May 13 - 18</t>
  </si>
  <si>
    <t>May 10 - 15</t>
  </si>
  <si>
    <t>University Commencement</t>
  </si>
  <si>
    <t>Mon. - Fri.</t>
  </si>
  <si>
    <t>May 19 - 23</t>
  </si>
  <si>
    <t>May 18 - 23</t>
  </si>
  <si>
    <t>May 24 - 28</t>
  </si>
  <si>
    <t>May 22 - 26</t>
  </si>
  <si>
    <t>May 21 - 25</t>
  </si>
  <si>
    <t>May 20 - 24</t>
  </si>
  <si>
    <t>May 17 - 21</t>
  </si>
  <si>
    <t>Spring Grades Due</t>
  </si>
  <si>
    <t>May 21</t>
  </si>
  <si>
    <t>May 20</t>
  </si>
  <si>
    <t>May 26</t>
  </si>
  <si>
    <t>May 24</t>
  </si>
  <si>
    <t>May 23</t>
  </si>
  <si>
    <t>May 22</t>
  </si>
  <si>
    <t>May 19</t>
  </si>
  <si>
    <t>Spring Semester Ends</t>
  </si>
  <si>
    <t>May 29</t>
  </si>
  <si>
    <t>May 27</t>
  </si>
  <si>
    <t>May 25</t>
  </si>
  <si>
    <t>May Intersession 2025</t>
  </si>
  <si>
    <t>May Intersession 2026</t>
  </si>
  <si>
    <t>May Intersession 2027</t>
  </si>
  <si>
    <t>May Intersession 2028</t>
  </si>
  <si>
    <t>May Intersession 2029</t>
  </si>
  <si>
    <t>May Intersession 2030</t>
  </si>
  <si>
    <t>May Intersession 2031</t>
  </si>
  <si>
    <t>May Intersession 2032</t>
  </si>
  <si>
    <t xml:space="preserve">May Intersession </t>
  </si>
  <si>
    <t>May Intersession Begins</t>
  </si>
  <si>
    <t xml:space="preserve"> May 19</t>
  </si>
  <si>
    <t>May 18</t>
  </si>
  <si>
    <t xml:space="preserve"> May 22</t>
  </si>
  <si>
    <t xml:space="preserve"> May 21</t>
  </si>
  <si>
    <t xml:space="preserve"> May 20</t>
  </si>
  <si>
    <t>May 17</t>
  </si>
  <si>
    <t>Memorial Day, University Closed</t>
  </si>
  <si>
    <t xml:space="preserve"> May 26</t>
  </si>
  <si>
    <t>May 31</t>
  </si>
  <si>
    <t xml:space="preserve"> May 29</t>
  </si>
  <si>
    <t xml:space="preserve"> May 28</t>
  </si>
  <si>
    <t xml:space="preserve"> May 27</t>
  </si>
  <si>
    <t>May Intersession Ends</t>
  </si>
  <si>
    <t xml:space="preserve"> Jun. 7</t>
  </si>
  <si>
    <t>June 6</t>
  </si>
  <si>
    <t>June 12</t>
  </si>
  <si>
    <t xml:space="preserve"> June 9</t>
  </si>
  <si>
    <t xml:space="preserve"> June 8</t>
  </si>
  <si>
    <t>June 7</t>
  </si>
  <si>
    <t>June 5</t>
  </si>
  <si>
    <t>Summer Intersession 2025</t>
  </si>
  <si>
    <t>Summer Intersession 2026</t>
  </si>
  <si>
    <t>Summer Intersession 2027</t>
  </si>
  <si>
    <t>Summer Intersession 2028</t>
  </si>
  <si>
    <t>Summer Intersession 2029</t>
  </si>
  <si>
    <t>Summer Intersession 2030</t>
  </si>
  <si>
    <t>Summer Intersession 2031</t>
  </si>
  <si>
    <t>Summer Intersession 2032</t>
  </si>
  <si>
    <t xml:space="preserve">Summer Intersession </t>
  </si>
  <si>
    <t>Summer Intersession Begins</t>
  </si>
  <si>
    <t>June 1</t>
  </si>
  <si>
    <t>May 30</t>
  </si>
  <si>
    <t>May 28</t>
  </si>
  <si>
    <t>Juneteenth, University Closed</t>
  </si>
  <si>
    <t>June 19</t>
  </si>
  <si>
    <t>June 18</t>
  </si>
  <si>
    <t>Independence Day, University Closed</t>
  </si>
  <si>
    <t xml:space="preserve"> July 4</t>
  </si>
  <si>
    <t>July 3</t>
  </si>
  <si>
    <t>July 5</t>
  </si>
  <si>
    <t>July 4</t>
  </si>
  <si>
    <t>Summer Intersession Ends</t>
  </si>
  <si>
    <t>Aug. 14</t>
  </si>
  <si>
    <t>Summer Intersession Grades Due</t>
  </si>
  <si>
    <t>Aug. 13</t>
  </si>
  <si>
    <t>Aug. 16</t>
  </si>
  <si>
    <t>Aug. 15</t>
  </si>
  <si>
    <t>REVISED 10/1/2024</t>
  </si>
  <si>
    <t>Academic Calendar for 2024-2025</t>
  </si>
  <si>
    <t>Academic Calendar for 2027-2028</t>
  </si>
  <si>
    <t>Academic Calendar for 2030-2031</t>
  </si>
  <si>
    <t>PAY PERIOD</t>
  </si>
  <si>
    <t>BEGINNING DATE</t>
  </si>
  <si>
    <t>ENDING DATE</t>
  </si>
  <si>
    <t>NO. OF ACADEMIC WORK DAYS</t>
  </si>
  <si>
    <t>ACADEMIC HOLIDAYS</t>
  </si>
  <si>
    <t>SEP</t>
  </si>
  <si>
    <t>OCT</t>
  </si>
  <si>
    <t>NOV</t>
  </si>
  <si>
    <t>11/11/24, 11/28/24, 11/29/24</t>
  </si>
  <si>
    <t>11/11/27, 11/25/27, 11/26/27</t>
  </si>
  <si>
    <t>11/11/30, 11/28/30, 11/29/30</t>
  </si>
  <si>
    <t>DEC</t>
  </si>
  <si>
    <t>Fall</t>
  </si>
  <si>
    <t>FEB</t>
  </si>
  <si>
    <t>MAR</t>
  </si>
  <si>
    <t>3/27/28 - 3/30/28; 3/31/28</t>
  </si>
  <si>
    <t>APR</t>
  </si>
  <si>
    <t>04/01/25 - 04/04/25</t>
  </si>
  <si>
    <t>04/01/31-4/04/31</t>
  </si>
  <si>
    <t>MAY</t>
  </si>
  <si>
    <t>Spring</t>
  </si>
  <si>
    <t>Total #/Days</t>
  </si>
  <si>
    <t>Weekend Workday</t>
  </si>
  <si>
    <t>Academic Calendar for 2025-2026</t>
  </si>
  <si>
    <t>Academic Calendar for 2028-2029</t>
  </si>
  <si>
    <t>Academic Calendar for 2031-2032</t>
  </si>
  <si>
    <t>11/11/25, 11/27/25, 11/28/25</t>
  </si>
  <si>
    <t>11/10/28, 11/23/28, 11/24/28</t>
  </si>
  <si>
    <t>11/11/31, 11/27/31, 11/28/31</t>
  </si>
  <si>
    <t>3/30/26, 03/31/26</t>
  </si>
  <si>
    <t>3/26/29-3/29/29; 3/30/29</t>
  </si>
  <si>
    <t>3/29/32-3/30/32; 03/31/32</t>
  </si>
  <si>
    <t>04/01/26-04/03/26</t>
  </si>
  <si>
    <t>04/01/32-04/02/32</t>
  </si>
  <si>
    <t>Academic Calendar for 2026-2027</t>
  </si>
  <si>
    <t>Academic Calendar for 2029-2030</t>
  </si>
  <si>
    <t>11/11/26, 11/26/26, 11/27/26</t>
  </si>
  <si>
    <t>11/12/29, 11/22/29, 11/23/29</t>
  </si>
  <si>
    <t>3/29/27-3/30/27; 03/31/2027</t>
  </si>
  <si>
    <t>04/01/27-04/02/2027</t>
  </si>
  <si>
    <t>04/01/2030; 04/02/30-04/05/30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</si>
</sst>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2" borderId="1" xfId="0" applyFont="1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4" borderId="13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5" borderId="13" xfId="0" applyFill="1" applyBorder="1"/>
    <xf numFmtId="0" fontId="4" fillId="0" borderId="10" xfId="0" applyFont="1" applyBorder="1"/>
    <xf numFmtId="0" fontId="4" fillId="4" borderId="11" xfId="0" applyFont="1" applyFill="1" applyBorder="1"/>
    <xf numFmtId="0" fontId="4" fillId="4" borderId="13" xfId="0" applyFont="1" applyFill="1" applyBorder="1"/>
    <xf numFmtId="0" fontId="4" fillId="0" borderId="11" xfId="0" applyFont="1" applyBorder="1"/>
    <xf numFmtId="0" fontId="4" fillId="4" borderId="15" xfId="0" applyFont="1" applyFill="1" applyBorder="1"/>
    <xf numFmtId="0" fontId="4" fillId="6" borderId="11" xfId="0" applyFont="1" applyFill="1" applyBorder="1"/>
    <xf numFmtId="0" fontId="4" fillId="6" borderId="15" xfId="0" applyFont="1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20" xfId="0" applyFill="1" applyBorder="1"/>
    <xf numFmtId="0" fontId="0" fillId="2" borderId="21" xfId="0" applyFill="1" applyBorder="1"/>
    <xf numFmtId="0" fontId="0" fillId="7" borderId="1" xfId="0" applyFill="1" applyBorder="1"/>
    <xf numFmtId="0" fontId="0" fillId="7" borderId="0" xfId="0" applyFill="1"/>
    <xf numFmtId="0" fontId="0" fillId="7" borderId="2" xfId="0" applyFill="1" applyBorder="1"/>
    <xf numFmtId="0" fontId="0" fillId="0" borderId="22" xfId="0" applyBorder="1"/>
    <xf numFmtId="0" fontId="3" fillId="4" borderId="1" xfId="0" applyFont="1" applyFill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16" xfId="0" applyFill="1" applyBorder="1"/>
    <xf numFmtId="0" fontId="0" fillId="4" borderId="17" xfId="0" applyFill="1" applyBorder="1"/>
    <xf numFmtId="0" fontId="0" fillId="4" borderId="19" xfId="0" applyFill="1" applyBorder="1"/>
    <xf numFmtId="0" fontId="4" fillId="3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0" fillId="4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0" borderId="27" xfId="0" applyBorder="1"/>
    <xf numFmtId="0" fontId="0" fillId="7" borderId="31" xfId="0" applyFill="1" applyBorder="1"/>
    <xf numFmtId="0" fontId="0" fillId="4" borderId="11" xfId="0" applyFill="1" applyBorder="1"/>
    <xf numFmtId="0" fontId="0" fillId="4" borderId="23" xfId="0" applyFill="1" applyBorder="1"/>
    <xf numFmtId="49" fontId="0" fillId="3" borderId="9" xfId="0" applyNumberFormat="1" applyFill="1" applyBorder="1"/>
    <xf numFmtId="49" fontId="0" fillId="3" borderId="12" xfId="0" applyNumberFormat="1" applyFill="1" applyBorder="1"/>
    <xf numFmtId="49" fontId="0" fillId="0" borderId="12" xfId="0" applyNumberFormat="1" applyBorder="1"/>
    <xf numFmtId="49" fontId="0" fillId="3" borderId="8" xfId="0" applyNumberFormat="1" applyFill="1" applyBorder="1"/>
    <xf numFmtId="49" fontId="0" fillId="0" borderId="29" xfId="0" applyNumberFormat="1" applyBorder="1"/>
    <xf numFmtId="49" fontId="0" fillId="4" borderId="19" xfId="0" applyNumberFormat="1" applyFill="1" applyBorder="1"/>
    <xf numFmtId="49" fontId="0" fillId="6" borderId="13" xfId="0" applyNumberFormat="1" applyFill="1" applyBorder="1"/>
    <xf numFmtId="49" fontId="0" fillId="0" borderId="13" xfId="0" applyNumberFormat="1" applyBorder="1"/>
    <xf numFmtId="49" fontId="0" fillId="3" borderId="13" xfId="0" applyNumberFormat="1" applyFill="1" applyBorder="1"/>
    <xf numFmtId="49" fontId="0" fillId="0" borderId="30" xfId="0" applyNumberFormat="1" applyBorder="1"/>
    <xf numFmtId="49" fontId="4" fillId="4" borderId="13" xfId="0" applyNumberFormat="1" applyFont="1" applyFill="1" applyBorder="1"/>
    <xf numFmtId="49" fontId="4" fillId="3" borderId="8" xfId="0" applyNumberFormat="1" applyFont="1" applyFill="1" applyBorder="1"/>
    <xf numFmtId="49" fontId="4" fillId="3" borderId="9" xfId="0" applyNumberFormat="1" applyFont="1" applyFill="1" applyBorder="1"/>
    <xf numFmtId="49" fontId="3" fillId="0" borderId="3" xfId="0" applyNumberFormat="1" applyFont="1" applyBorder="1" applyAlignment="1">
      <alignment horizontal="centerContinuous"/>
    </xf>
    <xf numFmtId="49" fontId="0" fillId="0" borderId="4" xfId="0" applyNumberFormat="1" applyBorder="1" applyAlignment="1">
      <alignment horizontal="centerContinuous"/>
    </xf>
    <xf numFmtId="49" fontId="3" fillId="0" borderId="5" xfId="0" applyNumberFormat="1" applyFont="1" applyBorder="1" applyAlignment="1">
      <alignment horizontal="center"/>
    </xf>
    <xf numFmtId="49" fontId="0" fillId="3" borderId="7" xfId="0" applyNumberFormat="1" applyFill="1" applyBorder="1"/>
    <xf numFmtId="49" fontId="0" fillId="0" borderId="11" xfId="0" applyNumberFormat="1" applyBorder="1"/>
    <xf numFmtId="49" fontId="0" fillId="4" borderId="12" xfId="0" applyNumberFormat="1" applyFill="1" applyBorder="1"/>
    <xf numFmtId="49" fontId="0" fillId="3" borderId="11" xfId="0" applyNumberFormat="1" applyFill="1" applyBorder="1"/>
    <xf numFmtId="49" fontId="0" fillId="5" borderId="12" xfId="0" applyNumberFormat="1" applyFill="1" applyBorder="1"/>
    <xf numFmtId="49" fontId="0" fillId="5" borderId="13" xfId="0" applyNumberFormat="1" applyFill="1" applyBorder="1"/>
    <xf numFmtId="49" fontId="4" fillId="0" borderId="11" xfId="0" applyNumberFormat="1" applyFont="1" applyBorder="1"/>
    <xf numFmtId="49" fontId="4" fillId="0" borderId="12" xfId="0" applyNumberFormat="1" applyFont="1" applyBorder="1"/>
    <xf numFmtId="49" fontId="4" fillId="0" borderId="13" xfId="0" applyNumberFormat="1" applyFont="1" applyBorder="1"/>
    <xf numFmtId="49" fontId="4" fillId="3" borderId="11" xfId="0" applyNumberFormat="1" applyFont="1" applyFill="1" applyBorder="1"/>
    <xf numFmtId="49" fontId="4" fillId="3" borderId="12" xfId="0" applyNumberFormat="1" applyFont="1" applyFill="1" applyBorder="1"/>
    <xf numFmtId="49" fontId="4" fillId="3" borderId="13" xfId="0" applyNumberFormat="1" applyFont="1" applyFill="1" applyBorder="1"/>
    <xf numFmtId="49" fontId="4" fillId="4" borderId="11" xfId="0" applyNumberFormat="1" applyFont="1" applyFill="1" applyBorder="1"/>
    <xf numFmtId="49" fontId="4" fillId="4" borderId="12" xfId="0" applyNumberFormat="1" applyFont="1" applyFill="1" applyBorder="1"/>
    <xf numFmtId="49" fontId="4" fillId="0" borderId="14" xfId="0" applyNumberFormat="1" applyFont="1" applyBorder="1"/>
    <xf numFmtId="49" fontId="4" fillId="4" borderId="14" xfId="0" applyNumberFormat="1" applyFont="1" applyFill="1" applyBorder="1"/>
    <xf numFmtId="49" fontId="4" fillId="4" borderId="15" xfId="0" applyNumberFormat="1" applyFont="1" applyFill="1" applyBorder="1"/>
    <xf numFmtId="49" fontId="4" fillId="6" borderId="11" xfId="0" applyNumberFormat="1" applyFont="1" applyFill="1" applyBorder="1"/>
    <xf numFmtId="49" fontId="4" fillId="6" borderId="14" xfId="0" applyNumberFormat="1" applyFont="1" applyFill="1" applyBorder="1"/>
    <xf numFmtId="49" fontId="4" fillId="6" borderId="12" xfId="0" applyNumberFormat="1" applyFont="1" applyFill="1" applyBorder="1"/>
    <xf numFmtId="49" fontId="4" fillId="6" borderId="13" xfId="0" applyNumberFormat="1" applyFont="1" applyFill="1" applyBorder="1"/>
    <xf numFmtId="49" fontId="4" fillId="6" borderId="15" xfId="0" applyNumberFormat="1" applyFont="1" applyFill="1" applyBorder="1"/>
    <xf numFmtId="49" fontId="0" fillId="0" borderId="14" xfId="0" applyNumberFormat="1" applyBorder="1"/>
    <xf numFmtId="49" fontId="0" fillId="4" borderId="14" xfId="0" applyNumberFormat="1" applyFill="1" applyBorder="1"/>
    <xf numFmtId="49" fontId="0" fillId="4" borderId="15" xfId="0" applyNumberFormat="1" applyFill="1" applyBorder="1"/>
    <xf numFmtId="49" fontId="0" fillId="3" borderId="17" xfId="0" applyNumberFormat="1" applyFill="1" applyBorder="1"/>
    <xf numFmtId="49" fontId="4" fillId="3" borderId="18" xfId="0" applyNumberFormat="1" applyFont="1" applyFill="1" applyBorder="1"/>
    <xf numFmtId="49" fontId="4" fillId="2" borderId="18" xfId="0" applyNumberFormat="1" applyFont="1" applyFill="1" applyBorder="1"/>
    <xf numFmtId="49" fontId="4" fillId="2" borderId="19" xfId="0" applyNumberFormat="1" applyFont="1" applyFill="1" applyBorder="1"/>
    <xf numFmtId="49" fontId="4" fillId="3" borderId="19" xfId="0" applyNumberFormat="1" applyFont="1" applyFill="1" applyBorder="1"/>
    <xf numFmtId="49" fontId="4" fillId="3" borderId="17" xfId="0" applyNumberFormat="1" applyFont="1" applyFill="1" applyBorder="1"/>
    <xf numFmtId="49" fontId="4" fillId="3" borderId="20" xfId="0" applyNumberFormat="1" applyFont="1" applyFill="1" applyBorder="1"/>
    <xf numFmtId="49" fontId="4" fillId="2" borderId="21" xfId="0" applyNumberFormat="1" applyFont="1" applyFill="1" applyBorder="1"/>
    <xf numFmtId="49" fontId="0" fillId="7" borderId="0" xfId="0" applyNumberFormat="1" applyFill="1"/>
    <xf numFmtId="49" fontId="0" fillId="7" borderId="2" xfId="0" applyNumberFormat="1" applyFill="1" applyBorder="1"/>
    <xf numFmtId="49" fontId="3" fillId="4" borderId="1" xfId="0" applyNumberFormat="1" applyFont="1" applyFill="1" applyBorder="1" applyAlignment="1">
      <alignment horizontal="centerContinuous"/>
    </xf>
    <xf numFmtId="49" fontId="3" fillId="0" borderId="2" xfId="0" applyNumberFormat="1" applyFont="1" applyBorder="1" applyAlignment="1">
      <alignment horizontal="centerContinuous"/>
    </xf>
    <xf numFmtId="49" fontId="4" fillId="3" borderId="24" xfId="0" applyNumberFormat="1" applyFont="1" applyFill="1" applyBorder="1"/>
    <xf numFmtId="49" fontId="4" fillId="3" borderId="25" xfId="0" applyNumberFormat="1" applyFont="1" applyFill="1" applyBorder="1"/>
    <xf numFmtId="49" fontId="4" fillId="3" borderId="26" xfId="0" applyNumberFormat="1" applyFont="1" applyFill="1" applyBorder="1"/>
    <xf numFmtId="49" fontId="4" fillId="0" borderId="7" xfId="0" applyNumberFormat="1" applyFont="1" applyBorder="1"/>
    <xf numFmtId="49" fontId="4" fillId="0" borderId="8" xfId="0" applyNumberFormat="1" applyFont="1" applyBorder="1"/>
    <xf numFmtId="49" fontId="4" fillId="0" borderId="9" xfId="0" applyNumberFormat="1" applyFont="1" applyBorder="1"/>
    <xf numFmtId="49" fontId="0" fillId="4" borderId="17" xfId="0" applyNumberFormat="1" applyFill="1" applyBorder="1"/>
    <xf numFmtId="49" fontId="0" fillId="4" borderId="20" xfId="0" applyNumberFormat="1" applyFill="1" applyBorder="1"/>
    <xf numFmtId="49" fontId="4" fillId="2" borderId="7" xfId="0" applyNumberFormat="1" applyFont="1" applyFill="1" applyBorder="1"/>
    <xf numFmtId="49" fontId="4" fillId="2" borderId="8" xfId="0" applyNumberFormat="1" applyFont="1" applyFill="1" applyBorder="1"/>
    <xf numFmtId="49" fontId="4" fillId="2" borderId="9" xfId="0" applyNumberFormat="1" applyFont="1" applyFill="1" applyBorder="1"/>
    <xf numFmtId="49" fontId="0" fillId="6" borderId="11" xfId="0" applyNumberFormat="1" applyFill="1" applyBorder="1"/>
    <xf numFmtId="49" fontId="0" fillId="6" borderId="12" xfId="0" applyNumberFormat="1" applyFill="1" applyBorder="1"/>
    <xf numFmtId="49" fontId="0" fillId="3" borderId="14" xfId="0" applyNumberFormat="1" applyFill="1" applyBorder="1"/>
    <xf numFmtId="49" fontId="0" fillId="0" borderId="27" xfId="0" applyNumberFormat="1" applyBorder="1"/>
    <xf numFmtId="49" fontId="0" fillId="0" borderId="28" xfId="0" applyNumberFormat="1" applyBorder="1"/>
    <xf numFmtId="49" fontId="0" fillId="7" borderId="31" xfId="0" applyNumberFormat="1" applyFill="1" applyBorder="1"/>
    <xf numFmtId="49" fontId="0" fillId="3" borderId="19" xfId="0" applyNumberFormat="1" applyFill="1" applyBorder="1"/>
    <xf numFmtId="49" fontId="0" fillId="3" borderId="20" xfId="0" applyNumberFormat="1" applyFill="1" applyBorder="1"/>
    <xf numFmtId="49" fontId="5" fillId="0" borderId="5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4" borderId="24" xfId="0" applyNumberFormat="1" applyFont="1" applyFill="1" applyBorder="1"/>
    <xf numFmtId="49" fontId="4" fillId="4" borderId="25" xfId="0" applyNumberFormat="1" applyFont="1" applyFill="1" applyBorder="1"/>
    <xf numFmtId="49" fontId="4" fillId="4" borderId="26" xfId="0" applyNumberFormat="1" applyFont="1" applyFill="1" applyBorder="1"/>
    <xf numFmtId="0" fontId="0" fillId="8" borderId="10" xfId="0" applyFill="1" applyBorder="1"/>
    <xf numFmtId="49" fontId="0" fillId="8" borderId="11" xfId="0" applyNumberFormat="1" applyFill="1" applyBorder="1"/>
    <xf numFmtId="49" fontId="0" fillId="8" borderId="12" xfId="0" applyNumberFormat="1" applyFill="1" applyBorder="1"/>
    <xf numFmtId="49" fontId="0" fillId="8" borderId="13" xfId="0" applyNumberFormat="1" applyFill="1" applyBorder="1"/>
    <xf numFmtId="0" fontId="0" fillId="9" borderId="23" xfId="0" applyFill="1" applyBorder="1"/>
    <xf numFmtId="49" fontId="4" fillId="9" borderId="24" xfId="0" applyNumberFormat="1" applyFont="1" applyFill="1" applyBorder="1"/>
    <xf numFmtId="49" fontId="4" fillId="9" borderId="25" xfId="0" applyNumberFormat="1" applyFont="1" applyFill="1" applyBorder="1"/>
    <xf numFmtId="49" fontId="4" fillId="9" borderId="26" xfId="0" applyNumberFormat="1" applyFont="1" applyFill="1" applyBorder="1"/>
    <xf numFmtId="0" fontId="0" fillId="9" borderId="16" xfId="0" applyFill="1" applyBorder="1"/>
    <xf numFmtId="49" fontId="0" fillId="9" borderId="17" xfId="0" applyNumberFormat="1" applyFill="1" applyBorder="1"/>
    <xf numFmtId="49" fontId="0" fillId="9" borderId="19" xfId="0" applyNumberFormat="1" applyFill="1" applyBorder="1"/>
    <xf numFmtId="49" fontId="0" fillId="9" borderId="20" xfId="0" applyNumberFormat="1" applyFill="1" applyBorder="1"/>
    <xf numFmtId="0" fontId="0" fillId="8" borderId="24" xfId="0" applyFill="1" applyBorder="1"/>
    <xf numFmtId="0" fontId="0" fillId="8" borderId="11" xfId="0" applyFill="1" applyBorder="1"/>
    <xf numFmtId="0" fontId="0" fillId="8" borderId="13" xfId="0" applyFill="1" applyBorder="1"/>
    <xf numFmtId="0" fontId="0" fillId="9" borderId="24" xfId="0" applyFill="1" applyBorder="1"/>
    <xf numFmtId="16" fontId="0" fillId="9" borderId="26" xfId="0" applyNumberFormat="1" applyFill="1" applyBorder="1"/>
    <xf numFmtId="0" fontId="0" fillId="9" borderId="17" xfId="0" applyFill="1" applyBorder="1"/>
    <xf numFmtId="0" fontId="0" fillId="9" borderId="20" xfId="0" applyFill="1" applyBorder="1"/>
    <xf numFmtId="49" fontId="0" fillId="8" borderId="26" xfId="0" applyNumberFormat="1" applyFill="1" applyBorder="1"/>
    <xf numFmtId="49" fontId="4" fillId="8" borderId="24" xfId="0" applyNumberFormat="1" applyFont="1" applyFill="1" applyBorder="1"/>
    <xf numFmtId="49" fontId="4" fillId="8" borderId="26" xfId="0" applyNumberFormat="1" applyFont="1" applyFill="1" applyBorder="1"/>
    <xf numFmtId="0" fontId="6" fillId="0" borderId="11" xfId="0" applyFont="1" applyBorder="1"/>
    <xf numFmtId="0" fontId="6" fillId="4" borderId="15" xfId="0" applyFont="1" applyFill="1" applyBorder="1"/>
    <xf numFmtId="0" fontId="4" fillId="3" borderId="10" xfId="0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1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9" fillId="1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8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ECA6-76EE-EC43-85A8-FA71BBC864E8}">
  <dimension ref="A2:Q53"/>
  <sheetViews>
    <sheetView tabSelected="1" topLeftCell="A32" zoomScale="140" zoomScaleNormal="140" workbookViewId="0">
      <pane xSplit="1" topLeftCell="C31" activePane="topRight" state="frozen"/>
      <selection pane="topRight" activeCell="Q55" sqref="Q55"/>
    </sheetView>
  </sheetViews>
  <sheetFormatPr defaultColWidth="8.85546875" defaultRowHeight="15"/>
  <cols>
    <col min="1" max="1" width="34" customWidth="1"/>
    <col min="2" max="2" width="17.140625" customWidth="1"/>
    <col min="3" max="3" width="13.85546875" customWidth="1"/>
    <col min="4" max="4" width="15.7109375" customWidth="1"/>
    <col min="5" max="5" width="14" customWidth="1"/>
    <col min="6" max="6" width="16.140625" customWidth="1"/>
    <col min="7" max="7" width="12" customWidth="1"/>
    <col min="8" max="8" width="14" customWidth="1"/>
    <col min="9" max="9" width="12" customWidth="1"/>
    <col min="10" max="10" width="14" customWidth="1"/>
    <col min="11" max="11" width="13.7109375" customWidth="1"/>
    <col min="12" max="12" width="14.7109375" customWidth="1"/>
    <col min="13" max="13" width="12" customWidth="1"/>
    <col min="14" max="14" width="14" customWidth="1"/>
    <col min="15" max="15" width="13.85546875" customWidth="1"/>
    <col min="16" max="16" width="15.28515625" customWidth="1"/>
    <col min="17" max="17" width="14.42578125" customWidth="1"/>
    <col min="18" max="18" width="8.85546875" customWidth="1"/>
  </cols>
  <sheetData>
    <row r="2" spans="1:17">
      <c r="B2" s="1" t="s">
        <v>0</v>
      </c>
      <c r="C2" s="2"/>
      <c r="D2" s="1" t="s">
        <v>1</v>
      </c>
      <c r="E2" s="2"/>
      <c r="F2" s="1" t="s">
        <v>2</v>
      </c>
      <c r="G2" s="2"/>
      <c r="H2" s="1" t="s">
        <v>3</v>
      </c>
      <c r="I2" s="2"/>
      <c r="J2" s="1" t="s">
        <v>4</v>
      </c>
      <c r="K2" s="2"/>
      <c r="L2" s="1" t="s">
        <v>5</v>
      </c>
      <c r="M2" s="2"/>
      <c r="N2" s="1" t="s">
        <v>6</v>
      </c>
      <c r="O2" s="2"/>
      <c r="P2" s="1" t="s">
        <v>7</v>
      </c>
      <c r="Q2" s="2"/>
    </row>
    <row r="3" spans="1:17">
      <c r="B3" s="3" t="s">
        <v>8</v>
      </c>
      <c r="C3" s="4"/>
      <c r="D3" s="69" t="s">
        <v>9</v>
      </c>
      <c r="E3" s="70"/>
      <c r="F3" s="69" t="s">
        <v>10</v>
      </c>
      <c r="G3" s="70"/>
      <c r="H3" s="69" t="s">
        <v>11</v>
      </c>
      <c r="I3" s="70"/>
      <c r="J3" s="69" t="s">
        <v>12</v>
      </c>
      <c r="K3" s="70"/>
      <c r="L3" s="69" t="s">
        <v>13</v>
      </c>
      <c r="M3" s="70"/>
      <c r="N3" s="69" t="s">
        <v>14</v>
      </c>
      <c r="O3" s="70"/>
      <c r="P3" s="69" t="s">
        <v>15</v>
      </c>
      <c r="Q3" s="70"/>
    </row>
    <row r="4" spans="1:17">
      <c r="A4" s="5" t="s">
        <v>16</v>
      </c>
      <c r="B4" s="6" t="s">
        <v>17</v>
      </c>
      <c r="C4" s="6" t="s">
        <v>18</v>
      </c>
      <c r="D4" s="71" t="s">
        <v>17</v>
      </c>
      <c r="E4" s="71" t="s">
        <v>18</v>
      </c>
      <c r="F4" s="71" t="s">
        <v>17</v>
      </c>
      <c r="G4" s="71" t="s">
        <v>18</v>
      </c>
      <c r="H4" s="71" t="s">
        <v>17</v>
      </c>
      <c r="I4" s="71" t="s">
        <v>18</v>
      </c>
      <c r="J4" s="71" t="s">
        <v>17</v>
      </c>
      <c r="K4" s="71" t="s">
        <v>18</v>
      </c>
      <c r="L4" s="71" t="s">
        <v>17</v>
      </c>
      <c r="M4" s="71" t="s">
        <v>18</v>
      </c>
      <c r="N4" s="71" t="s">
        <v>17</v>
      </c>
      <c r="O4" s="71" t="s">
        <v>18</v>
      </c>
      <c r="P4" s="71" t="s">
        <v>17</v>
      </c>
      <c r="Q4" s="71" t="s">
        <v>18</v>
      </c>
    </row>
    <row r="5" spans="1:17">
      <c r="A5" s="7" t="s">
        <v>19</v>
      </c>
      <c r="B5" s="8" t="s">
        <v>20</v>
      </c>
      <c r="C5" s="9" t="s">
        <v>21</v>
      </c>
      <c r="D5" s="72" t="s">
        <v>20</v>
      </c>
      <c r="E5" s="59" t="s">
        <v>22</v>
      </c>
      <c r="F5" s="72" t="s">
        <v>20</v>
      </c>
      <c r="G5" s="59" t="s">
        <v>23</v>
      </c>
      <c r="H5" s="72" t="s">
        <v>20</v>
      </c>
      <c r="I5" s="59" t="s">
        <v>24</v>
      </c>
      <c r="J5" s="72" t="s">
        <v>20</v>
      </c>
      <c r="K5" s="59" t="s">
        <v>25</v>
      </c>
      <c r="L5" s="72" t="s">
        <v>20</v>
      </c>
      <c r="M5" s="59" t="s">
        <v>26</v>
      </c>
      <c r="N5" s="72" t="s">
        <v>20</v>
      </c>
      <c r="O5" s="56" t="s">
        <v>21</v>
      </c>
      <c r="P5" s="72" t="s">
        <v>20</v>
      </c>
      <c r="Q5" s="56" t="s">
        <v>22</v>
      </c>
    </row>
    <row r="6" spans="1:17">
      <c r="A6" s="10" t="s">
        <v>27</v>
      </c>
      <c r="B6" s="11" t="s">
        <v>28</v>
      </c>
      <c r="C6" s="14" t="s">
        <v>29</v>
      </c>
      <c r="D6" s="73" t="s">
        <v>28</v>
      </c>
      <c r="E6" s="58" t="s">
        <v>30</v>
      </c>
      <c r="F6" s="73" t="s">
        <v>31</v>
      </c>
      <c r="G6" s="74" t="s">
        <v>32</v>
      </c>
      <c r="H6" s="73" t="s">
        <v>31</v>
      </c>
      <c r="I6" s="74" t="s">
        <v>33</v>
      </c>
      <c r="J6" s="73" t="s">
        <v>31</v>
      </c>
      <c r="K6" s="58" t="s">
        <v>30</v>
      </c>
      <c r="L6" s="134" t="s">
        <v>31</v>
      </c>
      <c r="M6" s="135" t="s">
        <v>34</v>
      </c>
      <c r="N6" s="134" t="s">
        <v>28</v>
      </c>
      <c r="O6" s="136" t="s">
        <v>29</v>
      </c>
      <c r="P6" s="134" t="s">
        <v>28</v>
      </c>
      <c r="Q6" s="136" t="s">
        <v>30</v>
      </c>
    </row>
    <row r="7" spans="1:17">
      <c r="A7" s="15" t="s">
        <v>35</v>
      </c>
      <c r="B7" s="16" t="s">
        <v>36</v>
      </c>
      <c r="C7" s="19" t="s">
        <v>33</v>
      </c>
      <c r="D7" s="75" t="s">
        <v>37</v>
      </c>
      <c r="E7" s="57" t="s">
        <v>29</v>
      </c>
      <c r="F7" s="75" t="s">
        <v>28</v>
      </c>
      <c r="G7" s="76" t="s">
        <v>38</v>
      </c>
      <c r="H7" s="75" t="s">
        <v>39</v>
      </c>
      <c r="I7" s="76" t="s">
        <v>40</v>
      </c>
      <c r="J7" s="75" t="s">
        <v>39</v>
      </c>
      <c r="K7" s="57" t="s">
        <v>32</v>
      </c>
      <c r="L7" s="75" t="s">
        <v>39</v>
      </c>
      <c r="M7" s="57" t="s">
        <v>33</v>
      </c>
      <c r="N7" s="75" t="s">
        <v>36</v>
      </c>
      <c r="O7" s="64" t="s">
        <v>33</v>
      </c>
      <c r="P7" s="75" t="s">
        <v>36</v>
      </c>
      <c r="Q7" s="77" t="s">
        <v>29</v>
      </c>
    </row>
    <row r="8" spans="1:17">
      <c r="A8" s="10" t="s">
        <v>41</v>
      </c>
      <c r="B8" s="11" t="s">
        <v>28</v>
      </c>
      <c r="C8" s="13" t="s">
        <v>42</v>
      </c>
      <c r="D8" s="78" t="s">
        <v>28</v>
      </c>
      <c r="E8" s="79" t="s">
        <v>43</v>
      </c>
      <c r="F8" s="78" t="s">
        <v>28</v>
      </c>
      <c r="G8" s="79" t="s">
        <v>44</v>
      </c>
      <c r="H8" s="78" t="s">
        <v>28</v>
      </c>
      <c r="I8" s="79" t="s">
        <v>45</v>
      </c>
      <c r="J8" s="78" t="s">
        <v>28</v>
      </c>
      <c r="K8" s="79" t="s">
        <v>46</v>
      </c>
      <c r="L8" s="78" t="s">
        <v>28</v>
      </c>
      <c r="M8" s="79" t="s">
        <v>47</v>
      </c>
      <c r="N8" s="78" t="s">
        <v>28</v>
      </c>
      <c r="O8" s="80" t="s">
        <v>42</v>
      </c>
      <c r="P8" s="78" t="s">
        <v>28</v>
      </c>
      <c r="Q8" s="80" t="s">
        <v>43</v>
      </c>
    </row>
    <row r="9" spans="1:17">
      <c r="A9" s="15" t="s">
        <v>48</v>
      </c>
      <c r="B9" s="16" t="s">
        <v>28</v>
      </c>
      <c r="C9" s="18" t="s">
        <v>49</v>
      </c>
      <c r="D9" s="81" t="s">
        <v>36</v>
      </c>
      <c r="E9" s="82" t="s">
        <v>49</v>
      </c>
      <c r="F9" s="81" t="s">
        <v>50</v>
      </c>
      <c r="G9" s="82" t="s">
        <v>49</v>
      </c>
      <c r="H9" s="81" t="s">
        <v>51</v>
      </c>
      <c r="I9" s="82" t="s">
        <v>49</v>
      </c>
      <c r="J9" s="81" t="s">
        <v>52</v>
      </c>
      <c r="K9" s="82" t="s">
        <v>53</v>
      </c>
      <c r="L9" s="81" t="s">
        <v>54</v>
      </c>
      <c r="M9" s="82" t="s">
        <v>55</v>
      </c>
      <c r="N9" s="81" t="s">
        <v>28</v>
      </c>
      <c r="O9" s="83" t="s">
        <v>49</v>
      </c>
      <c r="P9" s="81" t="s">
        <v>36</v>
      </c>
      <c r="Q9" s="83" t="s">
        <v>49</v>
      </c>
    </row>
    <row r="10" spans="1:17">
      <c r="A10" s="20" t="s">
        <v>56</v>
      </c>
      <c r="B10" s="21" t="s">
        <v>57</v>
      </c>
      <c r="C10" s="22" t="s">
        <v>58</v>
      </c>
      <c r="D10" s="84" t="s">
        <v>57</v>
      </c>
      <c r="E10" s="85" t="s">
        <v>59</v>
      </c>
      <c r="F10" s="84" t="s">
        <v>57</v>
      </c>
      <c r="G10" s="85" t="s">
        <v>60</v>
      </c>
      <c r="H10" s="84" t="s">
        <v>57</v>
      </c>
      <c r="I10" s="85" t="s">
        <v>61</v>
      </c>
      <c r="J10" s="84" t="s">
        <v>57</v>
      </c>
      <c r="K10" s="85" t="s">
        <v>62</v>
      </c>
      <c r="L10" s="84" t="s">
        <v>57</v>
      </c>
      <c r="M10" s="85" t="s">
        <v>63</v>
      </c>
      <c r="N10" s="84" t="s">
        <v>57</v>
      </c>
      <c r="O10" s="66" t="s">
        <v>64</v>
      </c>
      <c r="P10" s="84" t="s">
        <v>57</v>
      </c>
      <c r="Q10" s="66" t="s">
        <v>65</v>
      </c>
    </row>
    <row r="11" spans="1:17">
      <c r="A11" s="15" t="s">
        <v>66</v>
      </c>
      <c r="B11" s="16" t="s">
        <v>67</v>
      </c>
      <c r="C11" s="18" t="s">
        <v>68</v>
      </c>
      <c r="D11" s="81" t="s">
        <v>67</v>
      </c>
      <c r="E11" s="82" t="s">
        <v>69</v>
      </c>
      <c r="F11" s="81" t="s">
        <v>67</v>
      </c>
      <c r="G11" s="82" t="s">
        <v>70</v>
      </c>
      <c r="H11" s="81" t="s">
        <v>67</v>
      </c>
      <c r="I11" s="82" t="s">
        <v>71</v>
      </c>
      <c r="J11" s="81" t="s">
        <v>67</v>
      </c>
      <c r="K11" s="82" t="s">
        <v>60</v>
      </c>
      <c r="L11" s="81" t="s">
        <v>67</v>
      </c>
      <c r="M11" s="82" t="s">
        <v>61</v>
      </c>
      <c r="N11" s="81" t="s">
        <v>67</v>
      </c>
      <c r="O11" s="83" t="s">
        <v>72</v>
      </c>
      <c r="P11" s="81" t="s">
        <v>67</v>
      </c>
      <c r="Q11" s="83" t="s">
        <v>73</v>
      </c>
    </row>
    <row r="12" spans="1:17">
      <c r="A12" s="10" t="s">
        <v>74</v>
      </c>
      <c r="B12" s="23" t="s">
        <v>20</v>
      </c>
      <c r="C12" s="24" t="s">
        <v>75</v>
      </c>
      <c r="D12" s="78" t="s">
        <v>20</v>
      </c>
      <c r="E12" s="86" t="s">
        <v>76</v>
      </c>
      <c r="F12" s="78" t="s">
        <v>20</v>
      </c>
      <c r="G12" s="87" t="s">
        <v>77</v>
      </c>
      <c r="H12" s="78" t="s">
        <v>20</v>
      </c>
      <c r="I12" s="85" t="s">
        <v>78</v>
      </c>
      <c r="J12" s="78" t="s">
        <v>20</v>
      </c>
      <c r="K12" s="79" t="s">
        <v>79</v>
      </c>
      <c r="L12" s="78" t="s">
        <v>20</v>
      </c>
      <c r="M12" s="79" t="s">
        <v>80</v>
      </c>
      <c r="N12" s="78" t="s">
        <v>20</v>
      </c>
      <c r="O12" s="80" t="s">
        <v>75</v>
      </c>
      <c r="P12" s="78" t="s">
        <v>28</v>
      </c>
      <c r="Q12" s="88" t="s">
        <v>76</v>
      </c>
    </row>
    <row r="13" spans="1:17">
      <c r="A13" s="157" t="s">
        <v>81</v>
      </c>
      <c r="B13" s="25" t="s">
        <v>82</v>
      </c>
      <c r="C13" s="26" t="s">
        <v>83</v>
      </c>
      <c r="D13" s="89" t="s">
        <v>84</v>
      </c>
      <c r="E13" s="90" t="s">
        <v>85</v>
      </c>
      <c r="F13" s="89" t="s">
        <v>84</v>
      </c>
      <c r="G13" s="90" t="s">
        <v>86</v>
      </c>
      <c r="H13" s="89" t="s">
        <v>84</v>
      </c>
      <c r="I13" s="91" t="s">
        <v>87</v>
      </c>
      <c r="J13" s="89" t="s">
        <v>84</v>
      </c>
      <c r="K13" s="91" t="s">
        <v>88</v>
      </c>
      <c r="L13" s="89" t="s">
        <v>84</v>
      </c>
      <c r="M13" s="91" t="s">
        <v>89</v>
      </c>
      <c r="N13" s="89" t="s">
        <v>84</v>
      </c>
      <c r="O13" s="92" t="s">
        <v>90</v>
      </c>
      <c r="P13" s="89" t="s">
        <v>84</v>
      </c>
      <c r="Q13" s="93" t="s">
        <v>91</v>
      </c>
    </row>
    <row r="14" spans="1:17">
      <c r="A14" s="10" t="s">
        <v>92</v>
      </c>
      <c r="B14" s="155" t="s">
        <v>50</v>
      </c>
      <c r="C14" s="156" t="s">
        <v>93</v>
      </c>
      <c r="D14" s="73" t="s">
        <v>50</v>
      </c>
      <c r="E14" s="94" t="s">
        <v>94</v>
      </c>
      <c r="F14" s="73" t="s">
        <v>50</v>
      </c>
      <c r="G14" s="95" t="s">
        <v>95</v>
      </c>
      <c r="H14" s="73" t="s">
        <v>50</v>
      </c>
      <c r="I14" s="74" t="s">
        <v>96</v>
      </c>
      <c r="J14" s="73" t="s">
        <v>50</v>
      </c>
      <c r="K14" s="58" t="s">
        <v>97</v>
      </c>
      <c r="L14" s="73" t="s">
        <v>50</v>
      </c>
      <c r="M14" s="58" t="s">
        <v>98</v>
      </c>
      <c r="N14" s="73" t="s">
        <v>50</v>
      </c>
      <c r="O14" s="63" t="s">
        <v>93</v>
      </c>
      <c r="P14" s="73" t="s">
        <v>50</v>
      </c>
      <c r="Q14" s="96" t="s">
        <v>94</v>
      </c>
    </row>
    <row r="15" spans="1:17">
      <c r="A15" s="27" t="s">
        <v>99</v>
      </c>
      <c r="B15" s="28" t="s">
        <v>31</v>
      </c>
      <c r="C15" s="30" t="s">
        <v>93</v>
      </c>
      <c r="D15" s="97" t="s">
        <v>31</v>
      </c>
      <c r="E15" s="98" t="s">
        <v>98</v>
      </c>
      <c r="F15" s="97" t="s">
        <v>50</v>
      </c>
      <c r="G15" s="99" t="s">
        <v>95</v>
      </c>
      <c r="H15" s="97" t="s">
        <v>51</v>
      </c>
      <c r="I15" s="100" t="s">
        <v>95</v>
      </c>
      <c r="J15" s="97" t="s">
        <v>31</v>
      </c>
      <c r="K15" s="101" t="s">
        <v>96</v>
      </c>
      <c r="L15" s="102" t="s">
        <v>31</v>
      </c>
      <c r="M15" s="101" t="s">
        <v>100</v>
      </c>
      <c r="N15" s="97" t="s">
        <v>31</v>
      </c>
      <c r="O15" s="103" t="s">
        <v>97</v>
      </c>
      <c r="P15" s="97" t="s">
        <v>31</v>
      </c>
      <c r="Q15" s="104" t="s">
        <v>98</v>
      </c>
    </row>
    <row r="16" spans="1:17">
      <c r="A16" s="31"/>
      <c r="B16" s="32"/>
      <c r="C16" s="33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6"/>
      <c r="P16" s="105"/>
      <c r="Q16" s="106"/>
    </row>
    <row r="17" spans="1:17">
      <c r="A17" s="34"/>
      <c r="B17" s="35" t="s">
        <v>101</v>
      </c>
      <c r="C17" s="36"/>
      <c r="D17" s="107" t="s">
        <v>102</v>
      </c>
      <c r="E17" s="108"/>
      <c r="F17" s="107" t="s">
        <v>103</v>
      </c>
      <c r="G17" s="108"/>
      <c r="H17" s="107" t="s">
        <v>104</v>
      </c>
      <c r="I17" s="108"/>
      <c r="J17" s="107" t="s">
        <v>105</v>
      </c>
      <c r="K17" s="108"/>
      <c r="L17" s="107" t="s">
        <v>106</v>
      </c>
      <c r="M17" s="108"/>
      <c r="N17" s="107" t="s">
        <v>107</v>
      </c>
      <c r="O17" s="108"/>
      <c r="P17" s="107" t="s">
        <v>108</v>
      </c>
      <c r="Q17" s="108"/>
    </row>
    <row r="18" spans="1:17">
      <c r="A18" s="5" t="s">
        <v>109</v>
      </c>
      <c r="B18" s="6" t="s">
        <v>17</v>
      </c>
      <c r="C18" s="6" t="s">
        <v>18</v>
      </c>
      <c r="D18" s="71" t="s">
        <v>17</v>
      </c>
      <c r="E18" s="71" t="s">
        <v>18</v>
      </c>
      <c r="F18" s="71" t="s">
        <v>17</v>
      </c>
      <c r="G18" s="71" t="s">
        <v>18</v>
      </c>
      <c r="H18" s="71" t="s">
        <v>17</v>
      </c>
      <c r="I18" s="71" t="s">
        <v>18</v>
      </c>
      <c r="J18" s="71" t="s">
        <v>17</v>
      </c>
      <c r="K18" s="71" t="s">
        <v>18</v>
      </c>
      <c r="L18" s="71" t="s">
        <v>17</v>
      </c>
      <c r="M18" s="71" t="s">
        <v>18</v>
      </c>
      <c r="N18" s="71" t="s">
        <v>17</v>
      </c>
      <c r="O18" s="71" t="s">
        <v>18</v>
      </c>
      <c r="P18" s="71" t="s">
        <v>17</v>
      </c>
      <c r="Q18" s="71" t="s">
        <v>18</v>
      </c>
    </row>
    <row r="19" spans="1:17">
      <c r="A19" s="37" t="s">
        <v>110</v>
      </c>
      <c r="B19" s="38" t="s">
        <v>50</v>
      </c>
      <c r="C19" s="39" t="s">
        <v>111</v>
      </c>
      <c r="D19" s="109" t="s">
        <v>51</v>
      </c>
      <c r="E19" s="110" t="s">
        <v>112</v>
      </c>
      <c r="F19" s="109" t="s">
        <v>31</v>
      </c>
      <c r="G19" s="110" t="s">
        <v>111</v>
      </c>
      <c r="H19" s="109" t="s">
        <v>20</v>
      </c>
      <c r="I19" s="110" t="s">
        <v>111</v>
      </c>
      <c r="J19" s="109" t="s">
        <v>39</v>
      </c>
      <c r="K19" s="110" t="s">
        <v>111</v>
      </c>
      <c r="L19" s="109" t="s">
        <v>36</v>
      </c>
      <c r="M19" s="110" t="s">
        <v>112</v>
      </c>
      <c r="N19" s="109" t="s">
        <v>50</v>
      </c>
      <c r="O19" s="111" t="s">
        <v>113</v>
      </c>
      <c r="P19" s="109" t="s">
        <v>51</v>
      </c>
      <c r="Q19" s="110" t="s">
        <v>111</v>
      </c>
    </row>
    <row r="20" spans="1:17">
      <c r="A20" s="40" t="s">
        <v>114</v>
      </c>
      <c r="B20" s="41" t="s">
        <v>51</v>
      </c>
      <c r="C20" s="42" t="s">
        <v>115</v>
      </c>
      <c r="D20" s="112" t="s">
        <v>31</v>
      </c>
      <c r="E20" s="113" t="s">
        <v>116</v>
      </c>
      <c r="F20" s="112" t="s">
        <v>39</v>
      </c>
      <c r="G20" s="113" t="s">
        <v>117</v>
      </c>
      <c r="H20" s="112" t="s">
        <v>39</v>
      </c>
      <c r="I20" s="113" t="s">
        <v>118</v>
      </c>
      <c r="J20" s="112" t="s">
        <v>36</v>
      </c>
      <c r="K20" s="113" t="s">
        <v>116</v>
      </c>
      <c r="L20" s="112" t="s">
        <v>50</v>
      </c>
      <c r="M20" s="113" t="s">
        <v>116</v>
      </c>
      <c r="N20" s="112" t="s">
        <v>36</v>
      </c>
      <c r="O20" s="114" t="s">
        <v>116</v>
      </c>
      <c r="P20" s="112" t="s">
        <v>31</v>
      </c>
      <c r="Q20" s="113" t="s">
        <v>115</v>
      </c>
    </row>
    <row r="21" spans="1:17">
      <c r="A21" s="15" t="s">
        <v>119</v>
      </c>
      <c r="B21" s="16" t="s">
        <v>39</v>
      </c>
      <c r="C21" s="17" t="s">
        <v>120</v>
      </c>
      <c r="D21" s="81" t="s">
        <v>39</v>
      </c>
      <c r="E21" s="82" t="s">
        <v>121</v>
      </c>
      <c r="F21" s="81" t="s">
        <v>39</v>
      </c>
      <c r="G21" s="82" t="s">
        <v>122</v>
      </c>
      <c r="H21" s="81" t="s">
        <v>39</v>
      </c>
      <c r="I21" s="82" t="s">
        <v>123</v>
      </c>
      <c r="J21" s="81" t="s">
        <v>39</v>
      </c>
      <c r="K21" s="82" t="s">
        <v>124</v>
      </c>
      <c r="L21" s="81" t="s">
        <v>39</v>
      </c>
      <c r="M21" s="82" t="s">
        <v>125</v>
      </c>
      <c r="N21" s="81" t="s">
        <v>39</v>
      </c>
      <c r="O21" s="83" t="s">
        <v>126</v>
      </c>
      <c r="P21" s="81" t="s">
        <v>39</v>
      </c>
      <c r="Q21" s="82" t="s">
        <v>127</v>
      </c>
    </row>
    <row r="22" spans="1:17">
      <c r="A22" s="43" t="s">
        <v>128</v>
      </c>
      <c r="B22" s="44" t="s">
        <v>20</v>
      </c>
      <c r="C22" s="45" t="s">
        <v>129</v>
      </c>
      <c r="D22" s="115" t="s">
        <v>20</v>
      </c>
      <c r="E22" s="61" t="s">
        <v>123</v>
      </c>
      <c r="F22" s="115" t="s">
        <v>20</v>
      </c>
      <c r="G22" s="61" t="s">
        <v>130</v>
      </c>
      <c r="H22" s="115" t="s">
        <v>20</v>
      </c>
      <c r="I22" s="61" t="s">
        <v>131</v>
      </c>
      <c r="J22" s="115" t="s">
        <v>20</v>
      </c>
      <c r="K22" s="61" t="s">
        <v>126</v>
      </c>
      <c r="L22" s="115" t="s">
        <v>20</v>
      </c>
      <c r="M22" s="61" t="s">
        <v>121</v>
      </c>
      <c r="N22" s="115" t="s">
        <v>20</v>
      </c>
      <c r="O22" s="116" t="s">
        <v>122</v>
      </c>
      <c r="P22" s="115" t="s">
        <v>20</v>
      </c>
      <c r="Q22" s="61" t="s">
        <v>132</v>
      </c>
    </row>
    <row r="23" spans="1:17">
      <c r="A23" s="31"/>
      <c r="B23" s="32"/>
      <c r="C23" s="33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6"/>
      <c r="P23" s="105"/>
      <c r="Q23" s="106"/>
    </row>
    <row r="24" spans="1:17">
      <c r="A24" s="34"/>
      <c r="B24" s="3" t="s">
        <v>133</v>
      </c>
      <c r="C24" s="4"/>
      <c r="D24" s="69" t="s">
        <v>134</v>
      </c>
      <c r="E24" s="70"/>
      <c r="F24" s="69" t="s">
        <v>135</v>
      </c>
      <c r="G24" s="70"/>
      <c r="H24" s="69" t="s">
        <v>136</v>
      </c>
      <c r="I24" s="70"/>
      <c r="J24" s="69" t="s">
        <v>137</v>
      </c>
      <c r="K24" s="70"/>
      <c r="L24" s="69" t="s">
        <v>138</v>
      </c>
      <c r="M24" s="70"/>
      <c r="N24" s="69" t="s">
        <v>139</v>
      </c>
      <c r="O24" s="70"/>
      <c r="P24" s="69" t="s">
        <v>140</v>
      </c>
      <c r="Q24" s="70"/>
    </row>
    <row r="25" spans="1:17">
      <c r="A25" s="5" t="s">
        <v>141</v>
      </c>
      <c r="B25" s="6" t="s">
        <v>17</v>
      </c>
      <c r="C25" s="6" t="s">
        <v>18</v>
      </c>
      <c r="D25" s="71" t="s">
        <v>17</v>
      </c>
      <c r="E25" s="71" t="s">
        <v>18</v>
      </c>
      <c r="F25" s="71" t="s">
        <v>17</v>
      </c>
      <c r="G25" s="71" t="s">
        <v>18</v>
      </c>
      <c r="H25" s="71" t="s">
        <v>17</v>
      </c>
      <c r="I25" s="71" t="s">
        <v>18</v>
      </c>
      <c r="J25" s="71" t="s">
        <v>17</v>
      </c>
      <c r="K25" s="71" t="s">
        <v>18</v>
      </c>
      <c r="L25" s="71" t="s">
        <v>17</v>
      </c>
      <c r="M25" s="71" t="s">
        <v>18</v>
      </c>
      <c r="N25" s="71" t="s">
        <v>17</v>
      </c>
      <c r="O25" s="71" t="s">
        <v>18</v>
      </c>
      <c r="P25" s="71" t="s">
        <v>17</v>
      </c>
      <c r="Q25" s="71" t="s">
        <v>18</v>
      </c>
    </row>
    <row r="26" spans="1:17">
      <c r="A26" s="46" t="s">
        <v>142</v>
      </c>
      <c r="B26" s="47" t="s">
        <v>31</v>
      </c>
      <c r="C26" s="48" t="s">
        <v>123</v>
      </c>
      <c r="D26" s="117" t="s">
        <v>37</v>
      </c>
      <c r="E26" s="118" t="s">
        <v>126</v>
      </c>
      <c r="F26" s="117" t="s">
        <v>51</v>
      </c>
      <c r="G26" s="118" t="s">
        <v>125</v>
      </c>
      <c r="H26" s="117" t="s">
        <v>51</v>
      </c>
      <c r="I26" s="118" t="s">
        <v>126</v>
      </c>
      <c r="J26" s="117" t="s">
        <v>51</v>
      </c>
      <c r="K26" s="118" t="s">
        <v>122</v>
      </c>
      <c r="L26" s="117" t="s">
        <v>51</v>
      </c>
      <c r="M26" s="118" t="s">
        <v>123</v>
      </c>
      <c r="N26" s="117" t="s">
        <v>31</v>
      </c>
      <c r="O26" s="119" t="s">
        <v>123</v>
      </c>
      <c r="P26" s="117" t="s">
        <v>36</v>
      </c>
      <c r="Q26" s="118" t="s">
        <v>126</v>
      </c>
    </row>
    <row r="27" spans="1:17">
      <c r="A27" s="49" t="s">
        <v>143</v>
      </c>
      <c r="B27" s="11" t="s">
        <v>36</v>
      </c>
      <c r="C27" s="12" t="s">
        <v>125</v>
      </c>
      <c r="D27" s="73" t="s">
        <v>37</v>
      </c>
      <c r="E27" s="58" t="s">
        <v>126</v>
      </c>
      <c r="F27" s="73" t="s">
        <v>28</v>
      </c>
      <c r="G27" s="58" t="s">
        <v>144</v>
      </c>
      <c r="H27" s="73" t="s">
        <v>28</v>
      </c>
      <c r="I27" s="58" t="s">
        <v>145</v>
      </c>
      <c r="J27" s="73" t="s">
        <v>28</v>
      </c>
      <c r="K27" s="58" t="s">
        <v>131</v>
      </c>
      <c r="L27" s="73" t="s">
        <v>36</v>
      </c>
      <c r="M27" s="58" t="s">
        <v>131</v>
      </c>
      <c r="N27" s="73" t="s">
        <v>36</v>
      </c>
      <c r="O27" s="63" t="s">
        <v>125</v>
      </c>
      <c r="P27" s="73" t="s">
        <v>36</v>
      </c>
      <c r="Q27" s="58" t="s">
        <v>126</v>
      </c>
    </row>
    <row r="28" spans="1:17">
      <c r="A28" s="15" t="s">
        <v>146</v>
      </c>
      <c r="B28" s="16" t="s">
        <v>147</v>
      </c>
      <c r="C28" s="17" t="s">
        <v>148</v>
      </c>
      <c r="D28" s="75" t="s">
        <v>149</v>
      </c>
      <c r="E28" s="57" t="s">
        <v>150</v>
      </c>
      <c r="F28" s="75" t="s">
        <v>149</v>
      </c>
      <c r="G28" s="57" t="s">
        <v>151</v>
      </c>
      <c r="H28" s="75" t="s">
        <v>149</v>
      </c>
      <c r="I28" s="57" t="s">
        <v>152</v>
      </c>
      <c r="J28" s="75" t="s">
        <v>149</v>
      </c>
      <c r="K28" s="57" t="s">
        <v>153</v>
      </c>
      <c r="L28" s="75" t="s">
        <v>149</v>
      </c>
      <c r="M28" s="57" t="s">
        <v>154</v>
      </c>
      <c r="N28" s="75" t="s">
        <v>149</v>
      </c>
      <c r="O28" s="64" t="s">
        <v>148</v>
      </c>
      <c r="P28" s="75" t="s">
        <v>149</v>
      </c>
      <c r="Q28" s="57" t="s">
        <v>151</v>
      </c>
    </row>
    <row r="29" spans="1:17">
      <c r="A29" s="49" t="s">
        <v>155</v>
      </c>
      <c r="B29" s="11" t="s">
        <v>28</v>
      </c>
      <c r="C29" s="12" t="s">
        <v>156</v>
      </c>
      <c r="D29" s="78" t="s">
        <v>37</v>
      </c>
      <c r="E29" s="79" t="s">
        <v>156</v>
      </c>
      <c r="F29" s="78" t="s">
        <v>50</v>
      </c>
      <c r="G29" s="79" t="s">
        <v>156</v>
      </c>
      <c r="H29" s="78" t="s">
        <v>31</v>
      </c>
      <c r="I29" s="79" t="s">
        <v>156</v>
      </c>
      <c r="J29" s="78" t="s">
        <v>31</v>
      </c>
      <c r="K29" s="79" t="s">
        <v>157</v>
      </c>
      <c r="L29" s="78" t="s">
        <v>54</v>
      </c>
      <c r="M29" s="79" t="s">
        <v>158</v>
      </c>
      <c r="N29" s="78" t="s">
        <v>28</v>
      </c>
      <c r="O29" s="80" t="s">
        <v>156</v>
      </c>
      <c r="P29" s="78" t="s">
        <v>50</v>
      </c>
      <c r="Q29" s="79" t="s">
        <v>156</v>
      </c>
    </row>
    <row r="30" spans="1:17">
      <c r="A30" s="15" t="s">
        <v>159</v>
      </c>
      <c r="B30" s="16" t="s">
        <v>20</v>
      </c>
      <c r="C30" s="57" t="s">
        <v>160</v>
      </c>
      <c r="D30" s="75" t="s">
        <v>20</v>
      </c>
      <c r="E30" s="57" t="s">
        <v>161</v>
      </c>
      <c r="F30" s="75" t="s">
        <v>20</v>
      </c>
      <c r="G30" s="57" t="s">
        <v>162</v>
      </c>
      <c r="H30" s="75" t="s">
        <v>20</v>
      </c>
      <c r="I30" s="57" t="s">
        <v>163</v>
      </c>
      <c r="J30" s="75" t="s">
        <v>20</v>
      </c>
      <c r="K30" s="57" t="s">
        <v>164</v>
      </c>
      <c r="L30" s="75" t="s">
        <v>20</v>
      </c>
      <c r="M30" s="57" t="s">
        <v>165</v>
      </c>
      <c r="N30" s="75" t="s">
        <v>20</v>
      </c>
      <c r="O30" s="64" t="s">
        <v>160</v>
      </c>
      <c r="P30" s="75" t="s">
        <v>20</v>
      </c>
      <c r="Q30" s="57" t="s">
        <v>166</v>
      </c>
    </row>
    <row r="31" spans="1:17">
      <c r="A31" s="10" t="s">
        <v>81</v>
      </c>
      <c r="B31" s="50" t="s">
        <v>84</v>
      </c>
      <c r="C31" s="51" t="s">
        <v>167</v>
      </c>
      <c r="D31" s="120" t="s">
        <v>84</v>
      </c>
      <c r="E31" s="121" t="s">
        <v>168</v>
      </c>
      <c r="F31" s="120" t="s">
        <v>84</v>
      </c>
      <c r="G31" s="121" t="s">
        <v>169</v>
      </c>
      <c r="H31" s="120" t="s">
        <v>84</v>
      </c>
      <c r="I31" s="121" t="s">
        <v>170</v>
      </c>
      <c r="J31" s="120" t="s">
        <v>84</v>
      </c>
      <c r="K31" s="121" t="s">
        <v>171</v>
      </c>
      <c r="L31" s="120" t="s">
        <v>84</v>
      </c>
      <c r="M31" s="121" t="s">
        <v>172</v>
      </c>
      <c r="N31" s="120" t="s">
        <v>84</v>
      </c>
      <c r="O31" s="62" t="s">
        <v>167</v>
      </c>
      <c r="P31" s="120" t="s">
        <v>84</v>
      </c>
      <c r="Q31" s="121" t="s">
        <v>173</v>
      </c>
    </row>
    <row r="32" spans="1:17">
      <c r="A32" s="10" t="s">
        <v>174</v>
      </c>
      <c r="B32" s="73" t="s">
        <v>175</v>
      </c>
      <c r="C32" s="12" t="s">
        <v>176</v>
      </c>
      <c r="D32" s="73" t="s">
        <v>175</v>
      </c>
      <c r="E32" s="94" t="s">
        <v>177</v>
      </c>
      <c r="F32" s="73" t="s">
        <v>175</v>
      </c>
      <c r="G32" s="58" t="s">
        <v>178</v>
      </c>
      <c r="H32" s="73" t="s">
        <v>175</v>
      </c>
      <c r="I32" s="58" t="s">
        <v>179</v>
      </c>
      <c r="J32" s="73" t="s">
        <v>175</v>
      </c>
      <c r="K32" s="58" t="s">
        <v>180</v>
      </c>
      <c r="L32" s="73" t="s">
        <v>175</v>
      </c>
      <c r="M32" s="58" t="s">
        <v>181</v>
      </c>
      <c r="N32" s="73" t="s">
        <v>175</v>
      </c>
      <c r="O32" s="63" t="s">
        <v>176</v>
      </c>
      <c r="P32" s="73" t="s">
        <v>175</v>
      </c>
      <c r="Q32" s="58" t="s">
        <v>182</v>
      </c>
    </row>
    <row r="33" spans="1:17">
      <c r="A33" s="15" t="s">
        <v>183</v>
      </c>
      <c r="B33" s="16" t="s">
        <v>50</v>
      </c>
      <c r="C33" s="57" t="s">
        <v>184</v>
      </c>
      <c r="D33" s="75" t="s">
        <v>50</v>
      </c>
      <c r="E33" s="122" t="s">
        <v>185</v>
      </c>
      <c r="F33" s="75" t="s">
        <v>50</v>
      </c>
      <c r="G33" s="57" t="s">
        <v>186</v>
      </c>
      <c r="H33" s="75" t="s">
        <v>50</v>
      </c>
      <c r="I33" s="57" t="s">
        <v>187</v>
      </c>
      <c r="J33" s="75" t="s">
        <v>50</v>
      </c>
      <c r="K33" s="57" t="s">
        <v>188</v>
      </c>
      <c r="L33" s="75" t="s">
        <v>50</v>
      </c>
      <c r="M33" s="57" t="s">
        <v>189</v>
      </c>
      <c r="N33" s="75" t="s">
        <v>50</v>
      </c>
      <c r="O33" s="64" t="s">
        <v>184</v>
      </c>
      <c r="P33" s="75" t="s">
        <v>50</v>
      </c>
      <c r="Q33" s="57" t="s">
        <v>190</v>
      </c>
    </row>
    <row r="34" spans="1:17">
      <c r="A34" s="10" t="s">
        <v>191</v>
      </c>
      <c r="B34" s="52" t="s">
        <v>20</v>
      </c>
      <c r="C34" s="60" t="s">
        <v>187</v>
      </c>
      <c r="D34" s="123" t="s">
        <v>20</v>
      </c>
      <c r="E34" s="124" t="s">
        <v>188</v>
      </c>
      <c r="F34" s="123" t="s">
        <v>20</v>
      </c>
      <c r="G34" s="58" t="s">
        <v>192</v>
      </c>
      <c r="H34" s="123" t="s">
        <v>20</v>
      </c>
      <c r="I34" s="60" t="s">
        <v>193</v>
      </c>
      <c r="J34" s="123" t="s">
        <v>20</v>
      </c>
      <c r="K34" s="60" t="s">
        <v>186</v>
      </c>
      <c r="L34" s="123" t="s">
        <v>20</v>
      </c>
      <c r="M34" s="60" t="s">
        <v>194</v>
      </c>
      <c r="N34" s="123" t="s">
        <v>20</v>
      </c>
      <c r="O34" s="65" t="s">
        <v>187</v>
      </c>
      <c r="P34" s="123" t="s">
        <v>20</v>
      </c>
      <c r="Q34" s="60" t="s">
        <v>189</v>
      </c>
    </row>
    <row r="35" spans="1:17">
      <c r="A35" s="31"/>
      <c r="B35" s="32"/>
      <c r="C35" s="53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25"/>
      <c r="P35" s="105"/>
      <c r="Q35" s="125"/>
    </row>
    <row r="36" spans="1:17">
      <c r="A36" s="34"/>
      <c r="B36" s="35" t="s">
        <v>195</v>
      </c>
      <c r="C36" s="36"/>
      <c r="D36" s="107" t="s">
        <v>196</v>
      </c>
      <c r="E36" s="108"/>
      <c r="F36" s="107" t="s">
        <v>197</v>
      </c>
      <c r="G36" s="108"/>
      <c r="H36" s="107" t="s">
        <v>198</v>
      </c>
      <c r="I36" s="108"/>
      <c r="J36" s="107" t="s">
        <v>199</v>
      </c>
      <c r="K36" s="108"/>
      <c r="L36" s="107" t="s">
        <v>200</v>
      </c>
      <c r="M36" s="108"/>
      <c r="N36" s="107" t="s">
        <v>201</v>
      </c>
      <c r="O36" s="108"/>
      <c r="P36" s="107" t="s">
        <v>202</v>
      </c>
      <c r="Q36" s="108"/>
    </row>
    <row r="37" spans="1:17">
      <c r="A37" s="5" t="s">
        <v>203</v>
      </c>
      <c r="B37" s="6" t="s">
        <v>17</v>
      </c>
      <c r="C37" s="6" t="s">
        <v>18</v>
      </c>
      <c r="D37" s="71" t="s">
        <v>17</v>
      </c>
      <c r="E37" s="71" t="s">
        <v>18</v>
      </c>
      <c r="F37" s="71" t="s">
        <v>17</v>
      </c>
      <c r="G37" s="71" t="s">
        <v>18</v>
      </c>
      <c r="H37" s="71" t="s">
        <v>17</v>
      </c>
      <c r="I37" s="71" t="s">
        <v>18</v>
      </c>
      <c r="J37" s="71" t="s">
        <v>17</v>
      </c>
      <c r="K37" s="71" t="s">
        <v>18</v>
      </c>
      <c r="L37" s="71" t="s">
        <v>17</v>
      </c>
      <c r="M37" s="71" t="s">
        <v>18</v>
      </c>
      <c r="N37" s="71" t="s">
        <v>17</v>
      </c>
      <c r="O37" s="71" t="s">
        <v>18</v>
      </c>
      <c r="P37" s="71" t="s">
        <v>17</v>
      </c>
      <c r="Q37" s="71" t="s">
        <v>18</v>
      </c>
    </row>
    <row r="38" spans="1:17">
      <c r="A38" s="7" t="s">
        <v>204</v>
      </c>
      <c r="B38" s="8" t="s">
        <v>28</v>
      </c>
      <c r="C38" s="9" t="s">
        <v>205</v>
      </c>
      <c r="D38" s="72" t="s">
        <v>39</v>
      </c>
      <c r="E38" s="59" t="s">
        <v>206</v>
      </c>
      <c r="F38" s="72" t="s">
        <v>39</v>
      </c>
      <c r="G38" s="59" t="s">
        <v>187</v>
      </c>
      <c r="H38" s="72" t="s">
        <v>39</v>
      </c>
      <c r="I38" s="59" t="s">
        <v>207</v>
      </c>
      <c r="J38" s="72" t="s">
        <v>39</v>
      </c>
      <c r="K38" s="59" t="s">
        <v>208</v>
      </c>
      <c r="L38" s="72" t="s">
        <v>39</v>
      </c>
      <c r="M38" s="59" t="s">
        <v>209</v>
      </c>
      <c r="N38" s="72" t="s">
        <v>28</v>
      </c>
      <c r="O38" s="56" t="s">
        <v>190</v>
      </c>
      <c r="P38" s="72" t="s">
        <v>28</v>
      </c>
      <c r="Q38" s="56" t="s">
        <v>210</v>
      </c>
    </row>
    <row r="39" spans="1:17">
      <c r="A39" s="49" t="s">
        <v>211</v>
      </c>
      <c r="B39" s="54" t="s">
        <v>28</v>
      </c>
      <c r="C39" s="14" t="s">
        <v>212</v>
      </c>
      <c r="D39" s="84" t="s">
        <v>28</v>
      </c>
      <c r="E39" s="87" t="s">
        <v>194</v>
      </c>
      <c r="F39" s="84" t="s">
        <v>28</v>
      </c>
      <c r="G39" s="85" t="s">
        <v>213</v>
      </c>
      <c r="H39" s="84" t="s">
        <v>28</v>
      </c>
      <c r="I39" s="85" t="s">
        <v>214</v>
      </c>
      <c r="J39" s="84" t="s">
        <v>28</v>
      </c>
      <c r="K39" s="85" t="s">
        <v>215</v>
      </c>
      <c r="L39" s="84" t="s">
        <v>28</v>
      </c>
      <c r="M39" s="85" t="s">
        <v>216</v>
      </c>
      <c r="N39" s="84" t="s">
        <v>28</v>
      </c>
      <c r="O39" s="66" t="s">
        <v>186</v>
      </c>
      <c r="P39" s="84" t="s">
        <v>28</v>
      </c>
      <c r="Q39" s="66" t="s">
        <v>213</v>
      </c>
    </row>
    <row r="40" spans="1:17">
      <c r="A40" s="27" t="s">
        <v>217</v>
      </c>
      <c r="B40" s="28" t="s">
        <v>20</v>
      </c>
      <c r="C40" s="29" t="s">
        <v>218</v>
      </c>
      <c r="D40" s="97" t="s">
        <v>20</v>
      </c>
      <c r="E40" s="126" t="s">
        <v>219</v>
      </c>
      <c r="F40" s="97" t="s">
        <v>20</v>
      </c>
      <c r="G40" s="126" t="s">
        <v>220</v>
      </c>
      <c r="H40" s="97" t="s">
        <v>20</v>
      </c>
      <c r="I40" s="126" t="s">
        <v>221</v>
      </c>
      <c r="J40" s="97" t="s">
        <v>20</v>
      </c>
      <c r="K40" s="126" t="s">
        <v>221</v>
      </c>
      <c r="L40" s="97" t="s">
        <v>20</v>
      </c>
      <c r="M40" s="126" t="s">
        <v>222</v>
      </c>
      <c r="N40" s="97" t="s">
        <v>20</v>
      </c>
      <c r="O40" s="127" t="s">
        <v>223</v>
      </c>
      <c r="P40" s="97" t="s">
        <v>20</v>
      </c>
      <c r="Q40" s="127" t="s">
        <v>224</v>
      </c>
    </row>
    <row r="41" spans="1:17">
      <c r="A41" s="31"/>
      <c r="B41" s="32"/>
      <c r="C41" s="33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6"/>
      <c r="P41" s="105"/>
      <c r="Q41" s="106"/>
    </row>
    <row r="42" spans="1:17">
      <c r="A42" s="34"/>
      <c r="B42" s="35" t="s">
        <v>225</v>
      </c>
      <c r="C42" s="36"/>
      <c r="D42" s="107" t="s">
        <v>226</v>
      </c>
      <c r="E42" s="108"/>
      <c r="F42" s="107" t="s">
        <v>227</v>
      </c>
      <c r="G42" s="108"/>
      <c r="H42" s="107" t="s">
        <v>228</v>
      </c>
      <c r="I42" s="108"/>
      <c r="J42" s="107" t="s">
        <v>229</v>
      </c>
      <c r="K42" s="108"/>
      <c r="L42" s="107" t="s">
        <v>230</v>
      </c>
      <c r="M42" s="108"/>
      <c r="N42" s="107" t="s">
        <v>231</v>
      </c>
      <c r="O42" s="108"/>
      <c r="P42" s="107" t="s">
        <v>232</v>
      </c>
      <c r="Q42" s="108"/>
    </row>
    <row r="43" spans="1:17">
      <c r="A43" s="5" t="s">
        <v>233</v>
      </c>
      <c r="B43" s="6" t="s">
        <v>17</v>
      </c>
      <c r="C43" s="6" t="s">
        <v>18</v>
      </c>
      <c r="D43" s="128" t="s">
        <v>17</v>
      </c>
      <c r="E43" s="128" t="s">
        <v>18</v>
      </c>
      <c r="F43" s="128" t="s">
        <v>17</v>
      </c>
      <c r="G43" s="128" t="s">
        <v>18</v>
      </c>
      <c r="H43" s="128" t="s">
        <v>17</v>
      </c>
      <c r="I43" s="128" t="s">
        <v>18</v>
      </c>
      <c r="J43" s="128" t="s">
        <v>17</v>
      </c>
      <c r="K43" s="128" t="s">
        <v>18</v>
      </c>
      <c r="L43" s="128" t="s">
        <v>17</v>
      </c>
      <c r="M43" s="128" t="s">
        <v>18</v>
      </c>
      <c r="N43" s="128" t="s">
        <v>17</v>
      </c>
      <c r="O43" s="128" t="s">
        <v>18</v>
      </c>
      <c r="P43" s="128" t="s">
        <v>17</v>
      </c>
      <c r="Q43" s="128" t="s">
        <v>18</v>
      </c>
    </row>
    <row r="44" spans="1:17">
      <c r="A44" s="7" t="s">
        <v>234</v>
      </c>
      <c r="B44" s="8" t="s">
        <v>36</v>
      </c>
      <c r="C44" s="9" t="s">
        <v>216</v>
      </c>
      <c r="D44" s="129" t="s">
        <v>36</v>
      </c>
      <c r="E44" s="67" t="s">
        <v>186</v>
      </c>
      <c r="F44" s="129" t="s">
        <v>36</v>
      </c>
      <c r="G44" s="67" t="s">
        <v>235</v>
      </c>
      <c r="H44" s="129" t="s">
        <v>36</v>
      </c>
      <c r="I44" s="67" t="s">
        <v>236</v>
      </c>
      <c r="J44" s="129" t="s">
        <v>36</v>
      </c>
      <c r="K44" s="67" t="s">
        <v>192</v>
      </c>
      <c r="L44" s="129" t="s">
        <v>36</v>
      </c>
      <c r="M44" s="67" t="s">
        <v>237</v>
      </c>
      <c r="N44" s="129" t="s">
        <v>36</v>
      </c>
      <c r="O44" s="68" t="s">
        <v>193</v>
      </c>
      <c r="P44" s="129" t="s">
        <v>36</v>
      </c>
      <c r="Q44" s="68" t="s">
        <v>235</v>
      </c>
    </row>
    <row r="45" spans="1:17">
      <c r="A45" s="55" t="s">
        <v>238</v>
      </c>
      <c r="B45" s="145" t="s">
        <v>51</v>
      </c>
      <c r="C45" s="152" t="s">
        <v>239</v>
      </c>
      <c r="D45" s="130" t="s">
        <v>31</v>
      </c>
      <c r="E45" s="131" t="s">
        <v>239</v>
      </c>
      <c r="F45" s="130" t="s">
        <v>52</v>
      </c>
      <c r="G45" s="131" t="s">
        <v>240</v>
      </c>
      <c r="H45" s="130" t="s">
        <v>28</v>
      </c>
      <c r="I45" s="131" t="s">
        <v>239</v>
      </c>
      <c r="J45" s="130" t="s">
        <v>36</v>
      </c>
      <c r="K45" s="131" t="s">
        <v>239</v>
      </c>
      <c r="L45" s="130" t="s">
        <v>50</v>
      </c>
      <c r="M45" s="131" t="s">
        <v>239</v>
      </c>
      <c r="N45" s="130" t="s">
        <v>51</v>
      </c>
      <c r="O45" s="132" t="s">
        <v>239</v>
      </c>
      <c r="P45" s="153" t="s">
        <v>52</v>
      </c>
      <c r="Q45" s="154" t="s">
        <v>240</v>
      </c>
    </row>
    <row r="46" spans="1:17">
      <c r="A46" s="137" t="s">
        <v>241</v>
      </c>
      <c r="B46" s="148" t="s">
        <v>31</v>
      </c>
      <c r="C46" s="149" t="s">
        <v>242</v>
      </c>
      <c r="D46" s="138" t="s">
        <v>52</v>
      </c>
      <c r="E46" s="139" t="s">
        <v>243</v>
      </c>
      <c r="F46" s="138" t="s">
        <v>54</v>
      </c>
      <c r="G46" s="139" t="s">
        <v>244</v>
      </c>
      <c r="H46" s="138" t="s">
        <v>36</v>
      </c>
      <c r="I46" s="139" t="s">
        <v>245</v>
      </c>
      <c r="J46" s="138" t="s">
        <v>50</v>
      </c>
      <c r="K46" s="139" t="s">
        <v>245</v>
      </c>
      <c r="L46" s="138" t="s">
        <v>51</v>
      </c>
      <c r="M46" s="139" t="s">
        <v>245</v>
      </c>
      <c r="N46" s="138" t="s">
        <v>31</v>
      </c>
      <c r="O46" s="140" t="s">
        <v>245</v>
      </c>
      <c r="P46" s="138" t="s">
        <v>54</v>
      </c>
      <c r="Q46" s="140" t="s">
        <v>244</v>
      </c>
    </row>
    <row r="47" spans="1:17">
      <c r="A47" s="133" t="s">
        <v>246</v>
      </c>
      <c r="B47" s="146" t="s">
        <v>20</v>
      </c>
      <c r="C47" s="147" t="s">
        <v>22</v>
      </c>
      <c r="D47" s="134" t="s">
        <v>20</v>
      </c>
      <c r="E47" s="135" t="s">
        <v>23</v>
      </c>
      <c r="F47" s="134" t="s">
        <v>20</v>
      </c>
      <c r="G47" s="135" t="s">
        <v>24</v>
      </c>
      <c r="H47" s="134" t="s">
        <v>20</v>
      </c>
      <c r="I47" s="135" t="s">
        <v>25</v>
      </c>
      <c r="J47" s="134" t="s">
        <v>20</v>
      </c>
      <c r="K47" s="135" t="s">
        <v>26</v>
      </c>
      <c r="L47" s="134" t="s">
        <v>20</v>
      </c>
      <c r="M47" s="135" t="s">
        <v>21</v>
      </c>
      <c r="N47" s="134" t="s">
        <v>20</v>
      </c>
      <c r="O47" s="136" t="s">
        <v>22</v>
      </c>
      <c r="P47" s="134" t="s">
        <v>20</v>
      </c>
      <c r="Q47" s="136" t="s">
        <v>247</v>
      </c>
    </row>
    <row r="48" spans="1:17">
      <c r="A48" s="141" t="s">
        <v>248</v>
      </c>
      <c r="B48" s="150" t="s">
        <v>50</v>
      </c>
      <c r="C48" s="151" t="s">
        <v>249</v>
      </c>
      <c r="D48" s="142" t="s">
        <v>50</v>
      </c>
      <c r="E48" s="143" t="s">
        <v>25</v>
      </c>
      <c r="F48" s="142" t="s">
        <v>50</v>
      </c>
      <c r="G48" s="143" t="s">
        <v>26</v>
      </c>
      <c r="H48" s="142" t="s">
        <v>50</v>
      </c>
      <c r="I48" s="143" t="s">
        <v>250</v>
      </c>
      <c r="J48" s="142" t="s">
        <v>50</v>
      </c>
      <c r="K48" s="143" t="s">
        <v>251</v>
      </c>
      <c r="L48" s="142" t="s">
        <v>50</v>
      </c>
      <c r="M48" s="143" t="s">
        <v>247</v>
      </c>
      <c r="N48" s="142" t="s">
        <v>50</v>
      </c>
      <c r="O48" s="144" t="s">
        <v>249</v>
      </c>
      <c r="P48" s="142" t="s">
        <v>50</v>
      </c>
      <c r="Q48" s="144" t="s">
        <v>30</v>
      </c>
    </row>
    <row r="50" spans="1:17">
      <c r="C50" s="158"/>
      <c r="E50" s="158"/>
      <c r="G50" s="158"/>
      <c r="I50" s="158"/>
      <c r="K50" s="158"/>
      <c r="M50" s="158"/>
      <c r="O50" s="158"/>
      <c r="Q50" t="s">
        <v>252</v>
      </c>
    </row>
    <row r="51" spans="1:17">
      <c r="A51" s="167"/>
      <c r="C51" s="158"/>
      <c r="E51" s="158"/>
      <c r="G51" s="158"/>
      <c r="I51" s="158"/>
      <c r="K51" s="158"/>
      <c r="M51" s="158"/>
      <c r="O51" s="158"/>
      <c r="Q51" s="158"/>
    </row>
    <row r="52" spans="1:17">
      <c r="A52" s="167"/>
      <c r="C52" s="158"/>
      <c r="E52" s="158"/>
      <c r="G52" s="158"/>
      <c r="I52" s="158"/>
      <c r="K52" s="158"/>
      <c r="M52" s="158"/>
      <c r="O52" s="158"/>
      <c r="Q52" s="158"/>
    </row>
    <row r="53" spans="1:17">
      <c r="A53" s="167"/>
    </row>
  </sheetData>
  <pageMargins left="0.7" right="0.7" top="0.75" bottom="0.75" header="0.3" footer="0.3"/>
  <pageSetup fitToWidth="0" fitToHeight="0" orientation="landscape" horizontalDpi="0" verticalDpi="0"/>
  <headerFooter>
    <oddHeader>&amp;C&amp;"Calibri,Regular"&amp;K000000ACADEMIC CALENDAR VISUALS 
2025 - 2032
ORIGINAL DATE 11-9-22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3B4BD-E75B-3242-8924-3568A3B6DDF2}">
  <dimension ref="A1:S51"/>
  <sheetViews>
    <sheetView workbookViewId="0">
      <selection activeCell="E16" sqref="E16"/>
    </sheetView>
  </sheetViews>
  <sheetFormatPr defaultColWidth="10.85546875" defaultRowHeight="15.95"/>
  <cols>
    <col min="1" max="1" width="19.140625" style="159" bestFit="1" customWidth="1"/>
    <col min="2" max="2" width="14" style="160" bestFit="1" customWidth="1"/>
    <col min="3" max="3" width="13.5703125" style="160" customWidth="1"/>
    <col min="4" max="4" width="15.28515625" style="160" customWidth="1"/>
    <col min="5" max="5" width="30" style="161" bestFit="1" customWidth="1"/>
    <col min="6" max="7" width="10.85546875" style="159"/>
    <col min="8" max="8" width="19.140625" style="159" bestFit="1" customWidth="1"/>
    <col min="9" max="9" width="12.140625" style="159" bestFit="1" customWidth="1"/>
    <col min="10" max="10" width="13.140625" style="159" bestFit="1" customWidth="1"/>
    <col min="11" max="11" width="11" style="159" customWidth="1"/>
    <col min="12" max="12" width="32" style="159" bestFit="1" customWidth="1"/>
    <col min="13" max="14" width="10.85546875" style="159"/>
    <col min="15" max="15" width="19.140625" style="159" bestFit="1" customWidth="1"/>
    <col min="16" max="16" width="12.140625" style="159" bestFit="1" customWidth="1"/>
    <col min="17" max="17" width="11.85546875" style="159" bestFit="1" customWidth="1"/>
    <col min="18" max="18" width="11" style="159" bestFit="1" customWidth="1"/>
    <col min="19" max="19" width="30" style="159" bestFit="1" customWidth="1"/>
    <col min="20" max="16384" width="10.85546875" style="159"/>
  </cols>
  <sheetData>
    <row r="1" spans="1:19" ht="18.95">
      <c r="A1" s="175" t="s">
        <v>253</v>
      </c>
      <c r="B1" s="175"/>
      <c r="C1" s="175"/>
      <c r="D1" s="175"/>
      <c r="E1" s="175"/>
      <c r="F1" s="168"/>
      <c r="G1" s="168"/>
      <c r="H1" s="173" t="s">
        <v>254</v>
      </c>
      <c r="I1" s="173"/>
      <c r="J1" s="173"/>
      <c r="K1" s="173"/>
      <c r="L1" s="173"/>
      <c r="M1" s="168"/>
      <c r="N1" s="168"/>
      <c r="O1" s="173" t="s">
        <v>255</v>
      </c>
      <c r="P1" s="173"/>
      <c r="Q1" s="173"/>
      <c r="R1" s="173"/>
      <c r="S1" s="173"/>
    </row>
    <row r="2" spans="1:19" ht="68.099999999999994">
      <c r="A2" s="168" t="s">
        <v>256</v>
      </c>
      <c r="B2" s="169" t="s">
        <v>257</v>
      </c>
      <c r="C2" s="169" t="s">
        <v>258</v>
      </c>
      <c r="D2" s="169" t="s">
        <v>259</v>
      </c>
      <c r="E2" s="168" t="s">
        <v>260</v>
      </c>
      <c r="F2" s="168"/>
      <c r="G2" s="168"/>
      <c r="H2" s="168" t="s">
        <v>256</v>
      </c>
      <c r="I2" s="169" t="s">
        <v>257</v>
      </c>
      <c r="J2" s="169" t="s">
        <v>258</v>
      </c>
      <c r="K2" s="169" t="s">
        <v>259</v>
      </c>
      <c r="L2" s="168" t="s">
        <v>260</v>
      </c>
      <c r="M2" s="168"/>
      <c r="N2" s="168"/>
      <c r="O2" s="168" t="s">
        <v>256</v>
      </c>
      <c r="P2" s="169" t="s">
        <v>257</v>
      </c>
      <c r="Q2" s="169" t="s">
        <v>258</v>
      </c>
      <c r="R2" s="169" t="s">
        <v>259</v>
      </c>
      <c r="S2" s="168" t="s">
        <v>260</v>
      </c>
    </row>
    <row r="3" spans="1:19">
      <c r="A3" s="168" t="s">
        <v>261</v>
      </c>
      <c r="B3" s="170">
        <v>45523</v>
      </c>
      <c r="C3" s="170">
        <v>45565</v>
      </c>
      <c r="D3" s="171">
        <v>30</v>
      </c>
      <c r="E3" s="172">
        <v>45537</v>
      </c>
      <c r="F3" s="168"/>
      <c r="G3" s="168"/>
      <c r="H3" s="168" t="s">
        <v>261</v>
      </c>
      <c r="I3" s="170">
        <v>46618</v>
      </c>
      <c r="J3" s="170">
        <v>46660</v>
      </c>
      <c r="K3" s="171">
        <v>30</v>
      </c>
      <c r="L3" s="172">
        <v>46636</v>
      </c>
      <c r="M3" s="172"/>
      <c r="N3" s="168"/>
      <c r="O3" s="168" t="s">
        <v>261</v>
      </c>
      <c r="P3" s="170">
        <v>11189</v>
      </c>
      <c r="Q3" s="170">
        <v>47756</v>
      </c>
      <c r="R3" s="171">
        <v>30</v>
      </c>
      <c r="S3" s="172">
        <v>47728</v>
      </c>
    </row>
    <row r="4" spans="1:19">
      <c r="A4" s="168" t="s">
        <v>262</v>
      </c>
      <c r="B4" s="170">
        <v>45566</v>
      </c>
      <c r="C4" s="170">
        <v>45595</v>
      </c>
      <c r="D4" s="171">
        <v>22</v>
      </c>
      <c r="E4" s="165"/>
      <c r="F4" s="168"/>
      <c r="G4" s="168"/>
      <c r="H4" s="168" t="s">
        <v>262</v>
      </c>
      <c r="I4" s="170">
        <v>46661</v>
      </c>
      <c r="J4" s="170">
        <v>46692</v>
      </c>
      <c r="K4" s="171">
        <v>22</v>
      </c>
      <c r="L4" s="165"/>
      <c r="M4" s="165"/>
      <c r="N4" s="168"/>
      <c r="O4" s="168" t="s">
        <v>262</v>
      </c>
      <c r="P4" s="170">
        <v>47757</v>
      </c>
      <c r="Q4" s="170">
        <v>47786</v>
      </c>
      <c r="R4" s="171">
        <v>22</v>
      </c>
      <c r="S4" s="165"/>
    </row>
    <row r="5" spans="1:19">
      <c r="A5" s="168" t="s">
        <v>263</v>
      </c>
      <c r="B5" s="170">
        <v>45596</v>
      </c>
      <c r="C5" s="170">
        <v>45626</v>
      </c>
      <c r="D5" s="171">
        <v>19</v>
      </c>
      <c r="E5" s="165" t="s">
        <v>264</v>
      </c>
      <c r="F5" s="168"/>
      <c r="G5" s="168"/>
      <c r="H5" s="168" t="s">
        <v>263</v>
      </c>
      <c r="I5" s="170">
        <v>46693</v>
      </c>
      <c r="J5" s="170">
        <v>46722</v>
      </c>
      <c r="K5" s="171">
        <v>19</v>
      </c>
      <c r="L5" s="165" t="s">
        <v>265</v>
      </c>
      <c r="M5" s="165"/>
      <c r="N5" s="168"/>
      <c r="O5" s="168" t="s">
        <v>263</v>
      </c>
      <c r="P5" s="170">
        <v>11262</v>
      </c>
      <c r="Q5" s="170">
        <v>47817</v>
      </c>
      <c r="R5" s="171">
        <v>19</v>
      </c>
      <c r="S5" s="165" t="s">
        <v>266</v>
      </c>
    </row>
    <row r="6" spans="1:19">
      <c r="A6" s="168" t="s">
        <v>267</v>
      </c>
      <c r="B6" s="170">
        <v>45628</v>
      </c>
      <c r="C6" s="170">
        <v>45644</v>
      </c>
      <c r="D6" s="171">
        <v>15</v>
      </c>
      <c r="E6" s="165"/>
      <c r="F6" s="168"/>
      <c r="G6" s="168"/>
      <c r="H6" s="168" t="s">
        <v>267</v>
      </c>
      <c r="I6" s="170">
        <v>46723</v>
      </c>
      <c r="J6" s="170">
        <v>46744</v>
      </c>
      <c r="K6" s="171">
        <v>18</v>
      </c>
      <c r="L6" s="165"/>
      <c r="M6" s="165"/>
      <c r="N6" s="168"/>
      <c r="O6" s="168" t="s">
        <v>267</v>
      </c>
      <c r="P6" s="170">
        <v>11293</v>
      </c>
      <c r="Q6" s="170">
        <v>47840</v>
      </c>
      <c r="R6" s="171">
        <v>17</v>
      </c>
      <c r="S6" s="165"/>
    </row>
    <row r="7" spans="1:19">
      <c r="A7" s="168"/>
      <c r="B7" s="170"/>
      <c r="C7" s="164" t="s">
        <v>268</v>
      </c>
      <c r="D7" s="163">
        <f>SUM(D3:D6)</f>
        <v>86</v>
      </c>
      <c r="E7" s="165"/>
      <c r="F7" s="168"/>
      <c r="G7" s="168"/>
      <c r="H7" s="168"/>
      <c r="I7" s="170"/>
      <c r="J7" s="164" t="s">
        <v>268</v>
      </c>
      <c r="K7" s="163">
        <f>SUM(K3:K6)</f>
        <v>89</v>
      </c>
      <c r="L7" s="165"/>
      <c r="M7" s="165"/>
      <c r="N7" s="168"/>
      <c r="O7" s="168"/>
      <c r="P7" s="170"/>
      <c r="Q7" s="164" t="s">
        <v>268</v>
      </c>
      <c r="R7" s="163">
        <f>SUM(R3:R6)</f>
        <v>88</v>
      </c>
      <c r="S7" s="165"/>
    </row>
    <row r="8" spans="1:19">
      <c r="A8" s="168"/>
      <c r="B8" s="170"/>
      <c r="C8" s="170"/>
      <c r="D8" s="171"/>
      <c r="E8" s="165"/>
      <c r="F8" s="168"/>
      <c r="G8" s="168"/>
      <c r="H8" s="168"/>
      <c r="I8" s="170"/>
      <c r="J8" s="170"/>
      <c r="K8" s="171"/>
      <c r="L8" s="165"/>
      <c r="M8" s="165"/>
      <c r="N8" s="168"/>
      <c r="O8" s="168"/>
      <c r="P8" s="170"/>
      <c r="Q8" s="170"/>
      <c r="R8" s="171"/>
      <c r="S8" s="165"/>
    </row>
    <row r="9" spans="1:19">
      <c r="A9" s="168" t="s">
        <v>269</v>
      </c>
      <c r="B9" s="170">
        <v>45674</v>
      </c>
      <c r="C9" s="170">
        <v>45716</v>
      </c>
      <c r="D9" s="171">
        <v>29</v>
      </c>
      <c r="E9" s="165"/>
      <c r="F9" s="168"/>
      <c r="G9" s="168"/>
      <c r="H9" s="168" t="s">
        <v>269</v>
      </c>
      <c r="I9" s="170">
        <v>46772</v>
      </c>
      <c r="J9" s="170">
        <v>46813</v>
      </c>
      <c r="K9" s="171">
        <v>30</v>
      </c>
      <c r="L9" s="165"/>
      <c r="M9" s="165"/>
      <c r="N9" s="168"/>
      <c r="O9" s="168" t="s">
        <v>269</v>
      </c>
      <c r="P9" s="170">
        <v>47865</v>
      </c>
      <c r="Q9" s="170">
        <v>47907</v>
      </c>
      <c r="R9" s="171">
        <v>30</v>
      </c>
      <c r="S9" s="165"/>
    </row>
    <row r="10" spans="1:19">
      <c r="A10" s="168" t="s">
        <v>270</v>
      </c>
      <c r="B10" s="170">
        <v>45719</v>
      </c>
      <c r="C10" s="170">
        <v>45747</v>
      </c>
      <c r="D10" s="171">
        <v>20</v>
      </c>
      <c r="E10" s="172">
        <v>45747</v>
      </c>
      <c r="F10" s="168"/>
      <c r="G10" s="168"/>
      <c r="H10" s="168" t="s">
        <v>270</v>
      </c>
      <c r="I10" s="170">
        <v>46814</v>
      </c>
      <c r="J10" s="170">
        <v>46843</v>
      </c>
      <c r="K10" s="171">
        <v>17</v>
      </c>
      <c r="L10" s="165" t="s">
        <v>271</v>
      </c>
      <c r="M10" s="165"/>
      <c r="N10" s="168"/>
      <c r="O10" s="168" t="s">
        <v>270</v>
      </c>
      <c r="P10" s="170">
        <v>47908</v>
      </c>
      <c r="Q10" s="170">
        <v>47938</v>
      </c>
      <c r="R10" s="171">
        <v>20</v>
      </c>
      <c r="S10" s="172">
        <v>47938</v>
      </c>
    </row>
    <row r="11" spans="1:19">
      <c r="A11" s="168" t="s">
        <v>272</v>
      </c>
      <c r="B11" s="170">
        <v>45748</v>
      </c>
      <c r="C11" s="170">
        <v>45777</v>
      </c>
      <c r="D11" s="171">
        <v>18</v>
      </c>
      <c r="E11" s="165" t="s">
        <v>273</v>
      </c>
      <c r="F11" s="168"/>
      <c r="G11" s="168"/>
      <c r="H11" s="168" t="s">
        <v>272</v>
      </c>
      <c r="I11" s="170">
        <v>46844</v>
      </c>
      <c r="J11" s="170">
        <v>46874</v>
      </c>
      <c r="K11" s="171">
        <v>21</v>
      </c>
      <c r="L11" s="165"/>
      <c r="M11" s="165"/>
      <c r="N11" s="168"/>
      <c r="O11" s="168" t="s">
        <v>272</v>
      </c>
      <c r="P11" s="170">
        <v>47939</v>
      </c>
      <c r="Q11" s="170">
        <v>47968</v>
      </c>
      <c r="R11" s="171">
        <v>18</v>
      </c>
      <c r="S11" s="165" t="s">
        <v>274</v>
      </c>
    </row>
    <row r="12" spans="1:19">
      <c r="A12" s="168" t="s">
        <v>275</v>
      </c>
      <c r="B12" s="170">
        <v>45778</v>
      </c>
      <c r="C12" s="170">
        <v>45801</v>
      </c>
      <c r="D12" s="171">
        <v>19</v>
      </c>
      <c r="E12" s="165"/>
      <c r="F12" s="168"/>
      <c r="G12" s="168"/>
      <c r="H12" s="168" t="s">
        <v>275</v>
      </c>
      <c r="I12" s="170">
        <v>46875</v>
      </c>
      <c r="J12" s="170">
        <v>46900</v>
      </c>
      <c r="K12" s="171">
        <v>21</v>
      </c>
      <c r="L12" s="165"/>
      <c r="M12" s="165"/>
      <c r="N12" s="168"/>
      <c r="O12" s="168" t="s">
        <v>275</v>
      </c>
      <c r="P12" s="170">
        <v>47969</v>
      </c>
      <c r="Q12" s="170">
        <v>47992</v>
      </c>
      <c r="R12" s="171">
        <v>19</v>
      </c>
      <c r="S12" s="165"/>
    </row>
    <row r="13" spans="1:19">
      <c r="A13" s="168"/>
      <c r="B13" s="171"/>
      <c r="C13" s="163" t="s">
        <v>276</v>
      </c>
      <c r="D13" s="163">
        <v>87</v>
      </c>
      <c r="E13" s="165"/>
      <c r="F13" s="168"/>
      <c r="G13" s="168"/>
      <c r="H13" s="168"/>
      <c r="I13" s="171"/>
      <c r="J13" s="163" t="s">
        <v>276</v>
      </c>
      <c r="K13" s="163">
        <f>SUM(K9:K12)</f>
        <v>89</v>
      </c>
      <c r="L13" s="165"/>
      <c r="M13" s="165"/>
      <c r="N13" s="168"/>
      <c r="O13" s="168"/>
      <c r="P13" s="171"/>
      <c r="Q13" s="163" t="s">
        <v>276</v>
      </c>
      <c r="R13" s="163">
        <f>SUM(R9:R12)</f>
        <v>87</v>
      </c>
      <c r="S13" s="165"/>
    </row>
    <row r="14" spans="1:19">
      <c r="A14" s="168"/>
      <c r="B14" s="171"/>
      <c r="C14" s="163" t="s">
        <v>277</v>
      </c>
      <c r="D14" s="163">
        <f>D7+D13</f>
        <v>173</v>
      </c>
      <c r="E14" s="165"/>
      <c r="F14" s="168"/>
      <c r="G14" s="168"/>
      <c r="H14" s="168"/>
      <c r="I14" s="171"/>
      <c r="J14" s="163" t="s">
        <v>277</v>
      </c>
      <c r="K14" s="163">
        <f>K7+K13</f>
        <v>178</v>
      </c>
      <c r="L14" s="165"/>
      <c r="M14" s="165"/>
      <c r="N14" s="168"/>
      <c r="O14" s="168"/>
      <c r="P14" s="171"/>
      <c r="Q14" s="163" t="s">
        <v>277</v>
      </c>
      <c r="R14" s="163">
        <f>R7+R13</f>
        <v>175</v>
      </c>
      <c r="S14" s="165"/>
    </row>
    <row r="15" spans="1:19">
      <c r="A15" s="168"/>
      <c r="B15" s="171"/>
      <c r="C15" s="171"/>
      <c r="D15" s="171"/>
      <c r="E15" s="165"/>
      <c r="F15" s="168"/>
      <c r="G15" s="168"/>
      <c r="H15" s="168"/>
      <c r="I15" s="171"/>
      <c r="J15" s="171"/>
      <c r="K15" s="171"/>
      <c r="L15" s="165"/>
      <c r="M15" s="165"/>
      <c r="N15" s="168"/>
      <c r="O15" s="168"/>
      <c r="P15" s="171"/>
      <c r="Q15" s="171"/>
      <c r="R15" s="171"/>
      <c r="S15" s="165"/>
    </row>
    <row r="16" spans="1:19" ht="15.75">
      <c r="A16" s="168" t="s">
        <v>278</v>
      </c>
      <c r="B16" s="166">
        <v>45633</v>
      </c>
      <c r="C16" s="166">
        <v>45640</v>
      </c>
      <c r="D16" s="166">
        <v>45794</v>
      </c>
      <c r="E16" s="172">
        <v>45801</v>
      </c>
      <c r="F16" s="168"/>
      <c r="G16" s="168"/>
      <c r="H16" s="168" t="s">
        <v>278</v>
      </c>
      <c r="I16" s="166">
        <v>46739</v>
      </c>
      <c r="J16" s="166">
        <v>46886</v>
      </c>
      <c r="K16" s="166">
        <v>46893</v>
      </c>
      <c r="L16" s="165"/>
      <c r="M16" s="165"/>
      <c r="N16" s="168"/>
      <c r="O16" s="168" t="s">
        <v>278</v>
      </c>
      <c r="P16" s="166">
        <v>47838</v>
      </c>
      <c r="Q16" s="166">
        <v>47985</v>
      </c>
      <c r="R16" s="166">
        <v>47992</v>
      </c>
      <c r="S16" s="165"/>
    </row>
    <row r="18" spans="1:19" ht="18.95">
      <c r="A18" s="168"/>
      <c r="B18" s="171"/>
      <c r="C18" s="171"/>
      <c r="D18" s="171"/>
      <c r="E18" s="165"/>
      <c r="F18" s="168"/>
      <c r="G18" s="168"/>
      <c r="H18" s="168"/>
      <c r="I18" s="168"/>
      <c r="J18" s="168"/>
      <c r="K18" s="168"/>
      <c r="L18" s="168"/>
      <c r="M18" s="168"/>
      <c r="N18" s="168"/>
      <c r="O18" s="162"/>
      <c r="P18" s="162"/>
      <c r="Q18" s="162"/>
      <c r="R18" s="162"/>
      <c r="S18" s="162"/>
    </row>
    <row r="19" spans="1:19" ht="18.95">
      <c r="A19" s="173" t="s">
        <v>279</v>
      </c>
      <c r="B19" s="173"/>
      <c r="C19" s="173"/>
      <c r="D19" s="173"/>
      <c r="E19" s="173"/>
      <c r="F19" s="168"/>
      <c r="G19" s="168"/>
      <c r="H19" s="173" t="s">
        <v>280</v>
      </c>
      <c r="I19" s="173"/>
      <c r="J19" s="173"/>
      <c r="K19" s="173"/>
      <c r="L19" s="173"/>
      <c r="M19" s="168"/>
      <c r="N19" s="168"/>
      <c r="O19" s="173" t="s">
        <v>281</v>
      </c>
      <c r="P19" s="173"/>
      <c r="Q19" s="173"/>
      <c r="R19" s="173"/>
      <c r="S19" s="173"/>
    </row>
    <row r="20" spans="1:19" ht="68.099999999999994">
      <c r="A20" s="168" t="s">
        <v>256</v>
      </c>
      <c r="B20" s="169" t="s">
        <v>257</v>
      </c>
      <c r="C20" s="169" t="s">
        <v>258</v>
      </c>
      <c r="D20" s="169" t="s">
        <v>259</v>
      </c>
      <c r="E20" s="168" t="s">
        <v>260</v>
      </c>
      <c r="F20" s="168"/>
      <c r="G20" s="168"/>
      <c r="H20" s="168" t="s">
        <v>256</v>
      </c>
      <c r="I20" s="169" t="s">
        <v>257</v>
      </c>
      <c r="J20" s="169" t="s">
        <v>258</v>
      </c>
      <c r="K20" s="169" t="s">
        <v>259</v>
      </c>
      <c r="L20" s="168" t="s">
        <v>260</v>
      </c>
      <c r="M20" s="168"/>
      <c r="N20" s="168"/>
      <c r="O20" s="168" t="s">
        <v>256</v>
      </c>
      <c r="P20" s="169" t="s">
        <v>257</v>
      </c>
      <c r="Q20" s="169" t="s">
        <v>258</v>
      </c>
      <c r="R20" s="169" t="s">
        <v>259</v>
      </c>
      <c r="S20" s="168" t="s">
        <v>260</v>
      </c>
    </row>
    <row r="21" spans="1:19">
      <c r="A21" s="168" t="s">
        <v>261</v>
      </c>
      <c r="B21" s="170">
        <v>45887</v>
      </c>
      <c r="C21" s="170">
        <v>45930</v>
      </c>
      <c r="D21" s="171">
        <v>31</v>
      </c>
      <c r="E21" s="172">
        <v>45901</v>
      </c>
      <c r="F21" s="168"/>
      <c r="G21" s="168"/>
      <c r="H21" s="168" t="s">
        <v>261</v>
      </c>
      <c r="I21" s="170">
        <v>46986</v>
      </c>
      <c r="J21" s="170">
        <v>47026</v>
      </c>
      <c r="K21" s="171">
        <v>30</v>
      </c>
      <c r="L21" s="172">
        <v>47000</v>
      </c>
      <c r="M21" s="168"/>
      <c r="N21" s="168"/>
      <c r="O21" s="168" t="s">
        <v>261</v>
      </c>
      <c r="P21" s="170">
        <v>11553</v>
      </c>
      <c r="Q21" s="170">
        <v>48121</v>
      </c>
      <c r="R21" s="171">
        <v>31</v>
      </c>
      <c r="S21" s="172">
        <v>44081</v>
      </c>
    </row>
    <row r="22" spans="1:19">
      <c r="A22" s="168" t="s">
        <v>262</v>
      </c>
      <c r="B22" s="170">
        <v>45931</v>
      </c>
      <c r="C22" s="170">
        <v>45960</v>
      </c>
      <c r="D22" s="171">
        <v>22</v>
      </c>
      <c r="E22" s="165"/>
      <c r="F22" s="168"/>
      <c r="G22" s="168"/>
      <c r="H22" s="168" t="s">
        <v>262</v>
      </c>
      <c r="I22" s="170">
        <v>47027</v>
      </c>
      <c r="J22" s="170">
        <v>47057</v>
      </c>
      <c r="K22" s="171">
        <v>22</v>
      </c>
      <c r="L22" s="165"/>
      <c r="M22" s="168"/>
      <c r="N22" s="168"/>
      <c r="O22" s="168" t="s">
        <v>262</v>
      </c>
      <c r="P22" s="170">
        <v>48122</v>
      </c>
      <c r="Q22" s="170">
        <v>11626</v>
      </c>
      <c r="R22" s="171">
        <v>22</v>
      </c>
      <c r="S22" s="165"/>
    </row>
    <row r="23" spans="1:19">
      <c r="A23" s="168" t="s">
        <v>263</v>
      </c>
      <c r="B23" s="170">
        <v>45961</v>
      </c>
      <c r="C23" s="170">
        <v>45992</v>
      </c>
      <c r="D23" s="171">
        <v>19</v>
      </c>
      <c r="E23" s="165" t="s">
        <v>282</v>
      </c>
      <c r="F23" s="168"/>
      <c r="G23" s="168"/>
      <c r="H23" s="168" t="s">
        <v>263</v>
      </c>
      <c r="I23" s="170">
        <v>47058</v>
      </c>
      <c r="J23" s="170">
        <v>47087</v>
      </c>
      <c r="K23" s="171">
        <v>19</v>
      </c>
      <c r="L23" s="165" t="s">
        <v>283</v>
      </c>
      <c r="M23" s="168"/>
      <c r="N23" s="168"/>
      <c r="O23" s="168" t="s">
        <v>263</v>
      </c>
      <c r="P23" s="170">
        <v>11627</v>
      </c>
      <c r="Q23" s="170">
        <v>48183</v>
      </c>
      <c r="R23" s="171">
        <v>19</v>
      </c>
      <c r="S23" s="165" t="s">
        <v>284</v>
      </c>
    </row>
    <row r="24" spans="1:19">
      <c r="A24" s="168" t="s">
        <v>267</v>
      </c>
      <c r="B24" s="170">
        <v>45993</v>
      </c>
      <c r="C24" s="170">
        <v>46014</v>
      </c>
      <c r="D24" s="171">
        <v>17</v>
      </c>
      <c r="E24" s="165"/>
      <c r="F24" s="168"/>
      <c r="G24" s="168"/>
      <c r="H24" s="168" t="s">
        <v>267</v>
      </c>
      <c r="I24" s="170">
        <v>47088</v>
      </c>
      <c r="J24" s="170">
        <v>47110</v>
      </c>
      <c r="K24" s="171">
        <v>18</v>
      </c>
      <c r="L24" s="165"/>
      <c r="M24" s="168"/>
      <c r="N24" s="168"/>
      <c r="O24" s="168" t="s">
        <v>267</v>
      </c>
      <c r="P24" s="170">
        <v>48184</v>
      </c>
      <c r="Q24" s="170">
        <v>48205</v>
      </c>
      <c r="R24" s="171">
        <v>17</v>
      </c>
      <c r="S24" s="165"/>
    </row>
    <row r="25" spans="1:19">
      <c r="A25" s="168"/>
      <c r="B25" s="170"/>
      <c r="C25" s="164" t="s">
        <v>268</v>
      </c>
      <c r="D25" s="163">
        <f>SUM(D21:D24)</f>
        <v>89</v>
      </c>
      <c r="E25" s="165"/>
      <c r="F25" s="168"/>
      <c r="G25" s="168"/>
      <c r="H25" s="168"/>
      <c r="I25" s="170"/>
      <c r="J25" s="164" t="s">
        <v>268</v>
      </c>
      <c r="K25" s="163">
        <f>SUM(K21:K24)</f>
        <v>89</v>
      </c>
      <c r="L25" s="165"/>
      <c r="M25" s="168"/>
      <c r="N25" s="168"/>
      <c r="O25" s="168"/>
      <c r="P25" s="170"/>
      <c r="Q25" s="164" t="s">
        <v>268</v>
      </c>
      <c r="R25" s="163">
        <f>SUM(R21:R24)</f>
        <v>89</v>
      </c>
      <c r="S25" s="165"/>
    </row>
    <row r="26" spans="1:19">
      <c r="A26" s="168"/>
      <c r="B26" s="170"/>
      <c r="C26" s="170"/>
      <c r="D26" s="171"/>
      <c r="E26" s="165"/>
      <c r="F26" s="168"/>
      <c r="G26" s="168"/>
      <c r="H26" s="168"/>
      <c r="I26" s="170"/>
      <c r="J26" s="170"/>
      <c r="K26" s="171"/>
      <c r="L26" s="165"/>
      <c r="M26" s="168"/>
      <c r="N26" s="168"/>
      <c r="O26" s="168"/>
      <c r="P26" s="170"/>
      <c r="Q26" s="170"/>
      <c r="R26" s="171"/>
      <c r="S26" s="165"/>
    </row>
    <row r="27" spans="1:19">
      <c r="A27" s="168" t="s">
        <v>269</v>
      </c>
      <c r="B27" s="170">
        <v>46042</v>
      </c>
      <c r="C27" s="170">
        <v>46081</v>
      </c>
      <c r="D27" s="171">
        <v>29</v>
      </c>
      <c r="E27" s="165"/>
      <c r="F27" s="168"/>
      <c r="G27" s="168"/>
      <c r="H27" s="168" t="s">
        <v>269</v>
      </c>
      <c r="I27" s="170">
        <v>47136</v>
      </c>
      <c r="J27" s="170">
        <v>47177</v>
      </c>
      <c r="K27" s="171">
        <v>30</v>
      </c>
      <c r="L27" s="165"/>
      <c r="M27" s="168"/>
      <c r="N27" s="168"/>
      <c r="O27" s="168" t="s">
        <v>269</v>
      </c>
      <c r="P27" s="170">
        <v>44217</v>
      </c>
      <c r="Q27" s="170">
        <v>48274</v>
      </c>
      <c r="R27" s="171">
        <v>30</v>
      </c>
      <c r="S27" s="165"/>
    </row>
    <row r="28" spans="1:19">
      <c r="A28" s="168" t="s">
        <v>270</v>
      </c>
      <c r="B28" s="170">
        <v>46082</v>
      </c>
      <c r="C28" s="170">
        <v>46112</v>
      </c>
      <c r="D28" s="171">
        <v>20</v>
      </c>
      <c r="E28" s="165" t="s">
        <v>285</v>
      </c>
      <c r="F28" s="168"/>
      <c r="G28" s="168"/>
      <c r="H28" s="168" t="s">
        <v>270</v>
      </c>
      <c r="I28" s="170">
        <v>47178</v>
      </c>
      <c r="J28" s="170">
        <v>47208</v>
      </c>
      <c r="K28" s="171">
        <v>17</v>
      </c>
      <c r="L28" s="165" t="s">
        <v>286</v>
      </c>
      <c r="M28" s="168"/>
      <c r="N28" s="168"/>
      <c r="O28" s="168" t="s">
        <v>270</v>
      </c>
      <c r="P28" s="170">
        <v>44257</v>
      </c>
      <c r="Q28" s="170">
        <v>48304</v>
      </c>
      <c r="R28" s="171">
        <v>19</v>
      </c>
      <c r="S28" s="165" t="s">
        <v>287</v>
      </c>
    </row>
    <row r="29" spans="1:19">
      <c r="A29" s="168" t="s">
        <v>272</v>
      </c>
      <c r="B29" s="170">
        <v>46113</v>
      </c>
      <c r="C29" s="170">
        <v>46142</v>
      </c>
      <c r="D29" s="171">
        <v>19</v>
      </c>
      <c r="E29" s="165" t="s">
        <v>288</v>
      </c>
      <c r="F29" s="168"/>
      <c r="G29" s="168"/>
      <c r="H29" s="168" t="s">
        <v>272</v>
      </c>
      <c r="I29" s="170">
        <v>47209</v>
      </c>
      <c r="J29" s="170">
        <v>47238</v>
      </c>
      <c r="K29" s="171">
        <v>21</v>
      </c>
      <c r="L29" s="165"/>
      <c r="M29" s="168"/>
      <c r="N29" s="168"/>
      <c r="O29" s="168" t="s">
        <v>272</v>
      </c>
      <c r="P29" s="170">
        <v>48305</v>
      </c>
      <c r="Q29" s="170">
        <v>48334</v>
      </c>
      <c r="R29" s="171">
        <v>20</v>
      </c>
      <c r="S29" s="165" t="s">
        <v>289</v>
      </c>
    </row>
    <row r="30" spans="1:19">
      <c r="A30" s="168" t="s">
        <v>275</v>
      </c>
      <c r="B30" s="170">
        <v>46143</v>
      </c>
      <c r="C30" s="170">
        <v>46165</v>
      </c>
      <c r="D30" s="171">
        <v>18</v>
      </c>
      <c r="E30" s="165"/>
      <c r="F30" s="168"/>
      <c r="G30" s="168"/>
      <c r="H30" s="168" t="s">
        <v>275</v>
      </c>
      <c r="I30" s="170">
        <v>47239</v>
      </c>
      <c r="J30" s="170">
        <v>47264</v>
      </c>
      <c r="K30" s="171">
        <v>21</v>
      </c>
      <c r="L30" s="165"/>
      <c r="M30" s="168"/>
      <c r="N30" s="168"/>
      <c r="O30" s="168" t="s">
        <v>275</v>
      </c>
      <c r="P30" s="170">
        <v>48335</v>
      </c>
      <c r="Q30" s="170">
        <v>48363</v>
      </c>
      <c r="R30" s="171">
        <v>17</v>
      </c>
      <c r="S30" s="165"/>
    </row>
    <row r="31" spans="1:19">
      <c r="A31" s="168"/>
      <c r="B31" s="171"/>
      <c r="C31" s="163" t="s">
        <v>276</v>
      </c>
      <c r="D31" s="163">
        <f>SUM(D27:D30)</f>
        <v>86</v>
      </c>
      <c r="E31" s="165"/>
      <c r="F31" s="168"/>
      <c r="G31" s="168"/>
      <c r="H31" s="168"/>
      <c r="I31" s="171"/>
      <c r="J31" s="163" t="s">
        <v>276</v>
      </c>
      <c r="K31" s="163">
        <f>SUM(K27:K30)</f>
        <v>89</v>
      </c>
      <c r="L31" s="165"/>
      <c r="M31" s="168"/>
      <c r="N31" s="168"/>
      <c r="O31" s="168"/>
      <c r="P31" s="171"/>
      <c r="Q31" s="163" t="s">
        <v>276</v>
      </c>
      <c r="R31" s="163">
        <f>SUM(R27:R30)</f>
        <v>86</v>
      </c>
      <c r="S31" s="165"/>
    </row>
    <row r="32" spans="1:19">
      <c r="A32" s="168"/>
      <c r="B32" s="171"/>
      <c r="C32" s="163" t="s">
        <v>277</v>
      </c>
      <c r="D32" s="163">
        <f>D25+D31</f>
        <v>175</v>
      </c>
      <c r="E32" s="165"/>
      <c r="F32" s="168"/>
      <c r="G32" s="168"/>
      <c r="H32" s="168"/>
      <c r="I32" s="171"/>
      <c r="J32" s="163" t="s">
        <v>277</v>
      </c>
      <c r="K32" s="163">
        <f>K25+K31</f>
        <v>178</v>
      </c>
      <c r="L32" s="165"/>
      <c r="M32" s="168"/>
      <c r="N32" s="168"/>
      <c r="O32" s="168"/>
      <c r="P32" s="171"/>
      <c r="Q32" s="163" t="s">
        <v>277</v>
      </c>
      <c r="R32" s="163">
        <f>R25+R31</f>
        <v>175</v>
      </c>
      <c r="S32" s="165"/>
    </row>
    <row r="33" spans="1:19">
      <c r="A33" s="168"/>
      <c r="B33" s="171"/>
      <c r="C33" s="171"/>
      <c r="D33" s="171"/>
      <c r="E33" s="165"/>
      <c r="F33" s="168"/>
      <c r="G33" s="168"/>
      <c r="H33" s="168"/>
      <c r="I33" s="171"/>
      <c r="J33" s="171"/>
      <c r="K33" s="171"/>
      <c r="L33" s="165"/>
      <c r="M33" s="168"/>
      <c r="N33" s="168"/>
      <c r="O33" s="168"/>
      <c r="P33" s="171"/>
      <c r="Q33" s="171"/>
      <c r="R33" s="171"/>
      <c r="S33" s="165"/>
    </row>
    <row r="34" spans="1:19">
      <c r="A34" s="168" t="s">
        <v>278</v>
      </c>
      <c r="B34" s="166">
        <v>46011</v>
      </c>
      <c r="C34" s="166">
        <v>46158</v>
      </c>
      <c r="D34" s="166">
        <v>46165</v>
      </c>
      <c r="E34" s="165"/>
      <c r="F34" s="168"/>
      <c r="G34" s="168"/>
      <c r="H34" s="168" t="s">
        <v>278</v>
      </c>
      <c r="I34" s="166">
        <v>47103</v>
      </c>
      <c r="J34" s="166">
        <v>47257</v>
      </c>
      <c r="K34" s="166">
        <v>47264</v>
      </c>
      <c r="L34" s="165"/>
      <c r="M34" s="168"/>
      <c r="N34" s="168"/>
      <c r="O34" s="168" t="s">
        <v>278</v>
      </c>
      <c r="P34" s="166">
        <v>48202</v>
      </c>
      <c r="Q34" s="166">
        <v>48349</v>
      </c>
      <c r="R34" s="166">
        <v>48356</v>
      </c>
      <c r="S34" s="165"/>
    </row>
    <row r="36" spans="1:19" ht="18.95">
      <c r="A36" s="173" t="s">
        <v>290</v>
      </c>
      <c r="B36" s="173"/>
      <c r="C36" s="173"/>
      <c r="D36" s="173"/>
      <c r="E36" s="173"/>
      <c r="F36" s="168"/>
      <c r="G36" s="168"/>
      <c r="H36" s="173" t="s">
        <v>291</v>
      </c>
      <c r="I36" s="173"/>
      <c r="J36" s="173"/>
      <c r="K36" s="173"/>
      <c r="L36" s="173"/>
      <c r="M36" s="168"/>
      <c r="N36" s="168"/>
      <c r="O36" s="174"/>
      <c r="P36" s="174"/>
      <c r="Q36" s="174"/>
      <c r="R36" s="174"/>
      <c r="S36" s="174"/>
    </row>
    <row r="37" spans="1:19" ht="68.099999999999994">
      <c r="A37" s="168" t="s">
        <v>256</v>
      </c>
      <c r="B37" s="169" t="s">
        <v>257</v>
      </c>
      <c r="C37" s="169" t="s">
        <v>258</v>
      </c>
      <c r="D37" s="169" t="s">
        <v>259</v>
      </c>
      <c r="E37" s="168" t="s">
        <v>260</v>
      </c>
      <c r="F37" s="168"/>
      <c r="G37" s="168"/>
      <c r="H37" s="168" t="s">
        <v>256</v>
      </c>
      <c r="I37" s="169" t="s">
        <v>257</v>
      </c>
      <c r="J37" s="169" t="s">
        <v>258</v>
      </c>
      <c r="K37" s="169" t="s">
        <v>259</v>
      </c>
      <c r="L37" s="168" t="s">
        <v>260</v>
      </c>
      <c r="M37" s="168"/>
      <c r="N37" s="168"/>
      <c r="O37" s="168"/>
      <c r="P37" s="169"/>
      <c r="Q37" s="169"/>
      <c r="R37" s="169"/>
      <c r="S37" s="168"/>
    </row>
    <row r="38" spans="1:19">
      <c r="A38" s="168" t="s">
        <v>261</v>
      </c>
      <c r="B38" s="170">
        <v>46255</v>
      </c>
      <c r="C38" s="170">
        <v>46295</v>
      </c>
      <c r="D38" s="171">
        <v>28</v>
      </c>
      <c r="E38" s="172">
        <v>46272</v>
      </c>
      <c r="F38" s="168"/>
      <c r="G38" s="168"/>
      <c r="H38" s="168" t="s">
        <v>261</v>
      </c>
      <c r="I38" s="170">
        <v>47347</v>
      </c>
      <c r="J38" s="170">
        <v>47391</v>
      </c>
      <c r="K38" s="171">
        <v>30</v>
      </c>
      <c r="L38" s="172">
        <v>47364</v>
      </c>
      <c r="M38" s="168"/>
      <c r="N38" s="168"/>
      <c r="O38" s="168"/>
      <c r="P38" s="170"/>
      <c r="Q38" s="170"/>
      <c r="R38" s="171"/>
      <c r="S38" s="172"/>
    </row>
    <row r="39" spans="1:19">
      <c r="A39" s="168" t="s">
        <v>262</v>
      </c>
      <c r="B39" s="170">
        <v>46296</v>
      </c>
      <c r="C39" s="170">
        <v>46325</v>
      </c>
      <c r="D39" s="171">
        <v>22</v>
      </c>
      <c r="E39" s="165"/>
      <c r="F39" s="168"/>
      <c r="G39" s="168"/>
      <c r="H39" s="168" t="s">
        <v>262</v>
      </c>
      <c r="I39" s="170">
        <v>47392</v>
      </c>
      <c r="J39" s="170">
        <v>47421</v>
      </c>
      <c r="K39" s="171">
        <v>22</v>
      </c>
      <c r="L39" s="165"/>
      <c r="M39" s="168"/>
      <c r="N39" s="168"/>
      <c r="O39" s="168"/>
      <c r="P39" s="170"/>
      <c r="Q39" s="170"/>
      <c r="R39" s="171"/>
      <c r="S39" s="165"/>
    </row>
    <row r="40" spans="1:19">
      <c r="A40" s="168" t="s">
        <v>263</v>
      </c>
      <c r="B40" s="170">
        <v>46327</v>
      </c>
      <c r="C40" s="170">
        <v>46357</v>
      </c>
      <c r="D40" s="171">
        <v>19</v>
      </c>
      <c r="E40" s="165" t="s">
        <v>292</v>
      </c>
      <c r="F40" s="168"/>
      <c r="G40" s="168"/>
      <c r="H40" s="168" t="s">
        <v>263</v>
      </c>
      <c r="I40" s="170">
        <v>47422</v>
      </c>
      <c r="J40" s="170">
        <v>47451</v>
      </c>
      <c r="K40" s="171">
        <v>19</v>
      </c>
      <c r="L40" s="165" t="s">
        <v>293</v>
      </c>
      <c r="M40" s="168"/>
      <c r="N40" s="168"/>
      <c r="O40" s="168"/>
      <c r="P40" s="170"/>
      <c r="Q40" s="170"/>
      <c r="R40" s="171"/>
      <c r="S40" s="165"/>
    </row>
    <row r="41" spans="1:19">
      <c r="A41" s="168" t="s">
        <v>267</v>
      </c>
      <c r="B41" s="170">
        <v>46358</v>
      </c>
      <c r="C41" s="170">
        <v>46379</v>
      </c>
      <c r="D41" s="171">
        <v>18</v>
      </c>
      <c r="E41" s="165"/>
      <c r="F41" s="168"/>
      <c r="G41" s="168"/>
      <c r="H41" s="168" t="s">
        <v>267</v>
      </c>
      <c r="I41" s="170">
        <v>47452</v>
      </c>
      <c r="J41" s="170">
        <v>47474</v>
      </c>
      <c r="K41" s="171">
        <v>18</v>
      </c>
      <c r="L41" s="165"/>
      <c r="M41" s="168"/>
      <c r="N41" s="168"/>
      <c r="O41" s="168"/>
      <c r="P41" s="170"/>
      <c r="Q41" s="170"/>
      <c r="R41" s="171"/>
      <c r="S41" s="165"/>
    </row>
    <row r="42" spans="1:19">
      <c r="A42" s="168"/>
      <c r="B42" s="170"/>
      <c r="C42" s="164" t="s">
        <v>268</v>
      </c>
      <c r="D42" s="163">
        <f>SUM(D38:D41)</f>
        <v>87</v>
      </c>
      <c r="E42" s="165"/>
      <c r="F42" s="168"/>
      <c r="G42" s="168"/>
      <c r="H42" s="168"/>
      <c r="I42" s="170"/>
      <c r="J42" s="164" t="s">
        <v>268</v>
      </c>
      <c r="K42" s="163">
        <f>SUM(K38:K41)</f>
        <v>89</v>
      </c>
      <c r="L42" s="165"/>
      <c r="M42" s="168"/>
      <c r="N42" s="168"/>
      <c r="O42" s="168"/>
      <c r="P42" s="170"/>
      <c r="Q42" s="170"/>
      <c r="R42" s="171"/>
      <c r="S42" s="165"/>
    </row>
    <row r="43" spans="1:19">
      <c r="A43" s="168"/>
      <c r="B43" s="170"/>
      <c r="C43" s="170"/>
      <c r="D43" s="171"/>
      <c r="E43" s="165"/>
      <c r="F43" s="168"/>
      <c r="G43" s="168"/>
      <c r="H43" s="168"/>
      <c r="I43" s="170"/>
      <c r="J43" s="170"/>
      <c r="K43" s="171"/>
      <c r="L43" s="165"/>
      <c r="M43" s="168"/>
      <c r="N43" s="168"/>
      <c r="O43" s="168"/>
      <c r="P43" s="170"/>
      <c r="Q43" s="170"/>
      <c r="R43" s="171"/>
      <c r="S43" s="165"/>
    </row>
    <row r="44" spans="1:19">
      <c r="A44" s="168" t="s">
        <v>269</v>
      </c>
      <c r="B44" s="170">
        <v>46408</v>
      </c>
      <c r="C44" s="170">
        <v>46447</v>
      </c>
      <c r="D44" s="171">
        <v>28</v>
      </c>
      <c r="E44" s="165"/>
      <c r="F44" s="168"/>
      <c r="G44" s="168"/>
      <c r="H44" s="168" t="s">
        <v>269</v>
      </c>
      <c r="I44" s="170">
        <v>47500</v>
      </c>
      <c r="J44" s="170">
        <v>47542</v>
      </c>
      <c r="K44" s="171">
        <v>30</v>
      </c>
      <c r="L44" s="165"/>
      <c r="M44" s="168"/>
      <c r="N44" s="168"/>
      <c r="O44" s="168"/>
      <c r="P44" s="170"/>
      <c r="Q44" s="170"/>
      <c r="R44" s="171"/>
      <c r="S44" s="165"/>
    </row>
    <row r="45" spans="1:19">
      <c r="A45" s="168" t="s">
        <v>270</v>
      </c>
      <c r="B45" s="170">
        <v>46448</v>
      </c>
      <c r="C45" s="170">
        <v>46477</v>
      </c>
      <c r="D45" s="171">
        <v>19</v>
      </c>
      <c r="E45" s="165" t="s">
        <v>294</v>
      </c>
      <c r="F45" s="168"/>
      <c r="G45" s="168"/>
      <c r="H45" s="168" t="s">
        <v>270</v>
      </c>
      <c r="I45" s="170">
        <v>47543</v>
      </c>
      <c r="J45" s="170">
        <v>47573</v>
      </c>
      <c r="K45" s="171">
        <v>21</v>
      </c>
      <c r="L45" s="168"/>
      <c r="M45" s="168"/>
      <c r="N45" s="168"/>
      <c r="O45" s="168"/>
      <c r="P45" s="170"/>
      <c r="Q45" s="170"/>
      <c r="R45" s="171"/>
      <c r="S45" s="165"/>
    </row>
    <row r="46" spans="1:19">
      <c r="A46" s="168" t="s">
        <v>272</v>
      </c>
      <c r="B46" s="170">
        <v>46478</v>
      </c>
      <c r="C46" s="170">
        <v>46507</v>
      </c>
      <c r="D46" s="171">
        <v>20</v>
      </c>
      <c r="E46" s="165" t="s">
        <v>295</v>
      </c>
      <c r="F46" s="168"/>
      <c r="G46" s="168"/>
      <c r="H46" s="168" t="s">
        <v>272</v>
      </c>
      <c r="I46" s="170">
        <v>47574</v>
      </c>
      <c r="J46" s="170">
        <v>47603</v>
      </c>
      <c r="K46" s="171">
        <v>17</v>
      </c>
      <c r="L46" s="165" t="s">
        <v>296</v>
      </c>
      <c r="M46" s="168"/>
      <c r="N46" s="168"/>
      <c r="O46" s="168"/>
      <c r="P46" s="170"/>
      <c r="Q46" s="170"/>
      <c r="R46" s="171"/>
      <c r="S46" s="165"/>
    </row>
    <row r="47" spans="1:19">
      <c r="A47" s="168" t="s">
        <v>275</v>
      </c>
      <c r="B47" s="170">
        <v>46508</v>
      </c>
      <c r="C47" s="170">
        <v>46536</v>
      </c>
      <c r="D47" s="171">
        <v>22</v>
      </c>
      <c r="E47" s="165"/>
      <c r="F47" s="168"/>
      <c r="G47" s="168"/>
      <c r="H47" s="168" t="s">
        <v>275</v>
      </c>
      <c r="I47" s="170">
        <v>47604</v>
      </c>
      <c r="J47" s="170">
        <v>47628</v>
      </c>
      <c r="K47" s="171">
        <v>20</v>
      </c>
      <c r="L47" s="165"/>
      <c r="M47" s="168"/>
      <c r="N47" s="168"/>
      <c r="O47" s="168"/>
      <c r="P47" s="170"/>
      <c r="Q47" s="170"/>
      <c r="R47" s="171"/>
      <c r="S47" s="165"/>
    </row>
    <row r="48" spans="1:19">
      <c r="A48" s="168"/>
      <c r="B48" s="171"/>
      <c r="C48" s="163" t="s">
        <v>276</v>
      </c>
      <c r="D48" s="163">
        <f>SUM(D44:D47)</f>
        <v>89</v>
      </c>
      <c r="E48" s="165"/>
      <c r="F48" s="168"/>
      <c r="G48" s="168"/>
      <c r="H48" s="168"/>
      <c r="I48" s="171"/>
      <c r="J48" s="163" t="s">
        <v>276</v>
      </c>
      <c r="K48" s="163">
        <f>SUM(K44:K47)</f>
        <v>88</v>
      </c>
      <c r="L48" s="165"/>
      <c r="M48" s="168"/>
      <c r="N48" s="168"/>
      <c r="O48" s="168"/>
      <c r="P48" s="171"/>
      <c r="Q48" s="171"/>
      <c r="R48" s="171"/>
      <c r="S48" s="165"/>
    </row>
    <row r="49" spans="1:19">
      <c r="A49" s="168"/>
      <c r="B49" s="171"/>
      <c r="C49" s="163" t="s">
        <v>277</v>
      </c>
      <c r="D49" s="163">
        <f>D42+D48</f>
        <v>176</v>
      </c>
      <c r="E49" s="165"/>
      <c r="F49" s="168"/>
      <c r="G49" s="168"/>
      <c r="H49" s="168"/>
      <c r="I49" s="171"/>
      <c r="J49" s="163" t="s">
        <v>277</v>
      </c>
      <c r="K49" s="163">
        <f>K42+K48</f>
        <v>177</v>
      </c>
      <c r="L49" s="165"/>
      <c r="M49" s="168"/>
      <c r="N49" s="168"/>
      <c r="O49" s="168"/>
      <c r="P49" s="171"/>
      <c r="Q49" s="171"/>
      <c r="R49" s="171"/>
      <c r="S49" s="165"/>
    </row>
    <row r="50" spans="1:19">
      <c r="A50" s="168"/>
      <c r="B50" s="171"/>
      <c r="C50" s="171"/>
      <c r="D50" s="171"/>
      <c r="E50" s="165"/>
      <c r="F50" s="168"/>
      <c r="G50" s="168"/>
      <c r="H50" s="168"/>
      <c r="I50" s="171"/>
      <c r="J50" s="171"/>
      <c r="K50" s="171"/>
      <c r="L50" s="165"/>
      <c r="M50" s="168"/>
      <c r="N50" s="168"/>
      <c r="O50" s="168"/>
      <c r="P50" s="171"/>
      <c r="Q50" s="171"/>
      <c r="R50" s="171"/>
      <c r="S50" s="165"/>
    </row>
    <row r="51" spans="1:19">
      <c r="A51" s="168" t="s">
        <v>278</v>
      </c>
      <c r="B51" s="166">
        <v>46375</v>
      </c>
      <c r="C51" s="166">
        <v>46522</v>
      </c>
      <c r="D51" s="166">
        <v>46529</v>
      </c>
      <c r="E51" s="165"/>
      <c r="F51" s="168"/>
      <c r="G51" s="168"/>
      <c r="H51" s="168" t="s">
        <v>278</v>
      </c>
      <c r="I51" s="166">
        <v>47474</v>
      </c>
      <c r="J51" s="166">
        <v>47621</v>
      </c>
      <c r="K51" s="166">
        <v>47628</v>
      </c>
      <c r="L51" s="165"/>
      <c r="M51" s="168"/>
      <c r="N51" s="168"/>
      <c r="O51" s="168"/>
      <c r="P51" s="166"/>
      <c r="Q51" s="166"/>
      <c r="R51" s="166"/>
      <c r="S51" s="165"/>
    </row>
  </sheetData>
  <mergeCells count="9">
    <mergeCell ref="O1:S1"/>
    <mergeCell ref="O19:S19"/>
    <mergeCell ref="O36:S36"/>
    <mergeCell ref="A1:E1"/>
    <mergeCell ref="A19:E19"/>
    <mergeCell ref="A36:E36"/>
    <mergeCell ref="H19:L19"/>
    <mergeCell ref="H36:L36"/>
    <mergeCell ref="H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 State L.A.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Acevedo, Emily</cp:lastModifiedBy>
  <cp:revision/>
  <dcterms:created xsi:type="dcterms:W3CDTF">2018-05-31T15:12:25Z</dcterms:created>
  <dcterms:modified xsi:type="dcterms:W3CDTF">2024-10-02T20:33:54Z</dcterms:modified>
  <cp:category/>
  <cp:contentStatus/>
</cp:coreProperties>
</file>